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usr_ucitele\jtumova\Plocha\"/>
    </mc:Choice>
  </mc:AlternateContent>
  <xr:revisionPtr revIDLastSave="0" documentId="8_{F2D770FE-F9F8-4197-B838-6CC19805FC83}" xr6:coauthVersionLast="36" xr6:coauthVersionMax="36" xr10:uidLastSave="{00000000-0000-0000-0000-000000000000}"/>
  <bookViews>
    <workbookView xWindow="0" yWindow="0" windowWidth="28800" windowHeight="12105" tabRatio="500" firstSheet="1" activeTab="5" xr2:uid="{00000000-000D-0000-FFFF-FFFF00000000}"/>
  </bookViews>
  <sheets>
    <sheet name="1. třída D" sheetId="1" r:id="rId1"/>
    <sheet name="1. třída CH" sheetId="2" r:id="rId2"/>
    <sheet name="2.třída D" sheetId="3" r:id="rId3"/>
    <sheet name="2.třída CH" sheetId="4" r:id="rId4"/>
    <sheet name="3. třída D" sheetId="5" r:id="rId5"/>
    <sheet name="3. třída CH" sheetId="6" r:id="rId6"/>
    <sheet name="4. třída D" sheetId="7" r:id="rId7"/>
    <sheet name="4. třída CH" sheetId="8" r:id="rId8"/>
    <sheet name="5. třída D" sheetId="9" r:id="rId9"/>
    <sheet name="5.třída CH" sheetId="10" r:id="rId10"/>
    <sheet name="List2" sheetId="11" r:id="rId11"/>
    <sheet name="List1" sheetId="12" state="hidden" r:id="rId12"/>
  </sheets>
  <definedNames>
    <definedName name="_xlnm.Print_Area" localSheetId="0">'1. třída D'!$A$1:$U$28</definedName>
    <definedName name="_xlnm.Print_Area" localSheetId="1">'1. třída CH'!$A$1:$U$27</definedName>
    <definedName name="_xlnm.Print_Area" localSheetId="7">'4. třída CH'!$A$1:$U$45</definedName>
    <definedName name="_xlnm.Print_Area" localSheetId="9">'5.třída CH'!$A$1:$U$37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53" i="8" l="1"/>
  <c r="T54" i="8"/>
  <c r="T55" i="8"/>
  <c r="T56" i="8"/>
  <c r="T57" i="8"/>
  <c r="T58" i="8"/>
  <c r="T3" i="8"/>
  <c r="T5" i="8"/>
  <c r="T6" i="8"/>
  <c r="T8" i="8"/>
  <c r="T7" i="8"/>
  <c r="T9" i="8"/>
  <c r="T12" i="8"/>
  <c r="T10" i="8"/>
  <c r="T11" i="8"/>
  <c r="T14" i="8"/>
  <c r="T15" i="8"/>
  <c r="T17" i="8"/>
  <c r="T16" i="8"/>
  <c r="T13" i="8"/>
  <c r="T20" i="8"/>
  <c r="T19" i="8"/>
  <c r="T22" i="8"/>
  <c r="T25" i="8"/>
  <c r="T26" i="8"/>
  <c r="T24" i="8"/>
  <c r="T21" i="8"/>
  <c r="T27" i="8"/>
  <c r="T18" i="8"/>
  <c r="T28" i="8"/>
  <c r="T41" i="8"/>
  <c r="T30" i="8"/>
  <c r="T42" i="8"/>
  <c r="T43" i="8"/>
  <c r="T23" i="8"/>
  <c r="T31" i="8"/>
  <c r="T44" i="8"/>
  <c r="T36" i="8"/>
  <c r="T33" i="8"/>
  <c r="T45" i="8"/>
  <c r="T46" i="8"/>
  <c r="T35" i="8"/>
  <c r="T29" i="8"/>
  <c r="T38" i="8"/>
  <c r="T39" i="8"/>
  <c r="T37" i="8"/>
  <c r="T34" i="8"/>
  <c r="T40" i="8"/>
  <c r="T47" i="8"/>
  <c r="T32" i="8"/>
  <c r="T48" i="8"/>
  <c r="T49" i="8"/>
  <c r="T50" i="8"/>
  <c r="T51" i="8"/>
  <c r="T52" i="8"/>
  <c r="T4" i="8"/>
  <c r="T6" i="10"/>
  <c r="T4" i="10"/>
  <c r="T17" i="10"/>
  <c r="T10" i="10"/>
  <c r="T9" i="10"/>
  <c r="T11" i="10"/>
  <c r="T8" i="10"/>
  <c r="T14" i="10"/>
  <c r="T22" i="10"/>
  <c r="T15" i="10"/>
  <c r="T7" i="10"/>
  <c r="T5" i="10"/>
  <c r="T27" i="10"/>
  <c r="T20" i="10"/>
  <c r="T30" i="10"/>
  <c r="T23" i="10"/>
  <c r="T19" i="10"/>
  <c r="T31" i="10"/>
  <c r="T32" i="10"/>
  <c r="T33" i="10"/>
  <c r="T34" i="10"/>
  <c r="T35" i="10"/>
  <c r="T36" i="10"/>
  <c r="T37" i="10"/>
  <c r="T38" i="10"/>
  <c r="T39" i="10"/>
  <c r="T40" i="10"/>
  <c r="T41" i="10"/>
  <c r="T24" i="10"/>
  <c r="T42" i="10"/>
  <c r="T21" i="10"/>
  <c r="T43" i="10"/>
  <c r="T12" i="10"/>
  <c r="T13" i="10"/>
  <c r="T16" i="10"/>
  <c r="T18" i="10"/>
  <c r="T25" i="10"/>
  <c r="T26" i="10"/>
  <c r="T28" i="10"/>
  <c r="T29" i="10"/>
  <c r="T44" i="10"/>
  <c r="T45" i="10"/>
  <c r="T46" i="10"/>
  <c r="T47" i="10"/>
  <c r="T48" i="10"/>
  <c r="T49" i="10"/>
  <c r="T50" i="10"/>
  <c r="T51" i="10"/>
  <c r="T52" i="10"/>
  <c r="T3" i="10"/>
  <c r="T4" i="9"/>
  <c r="T9" i="9"/>
  <c r="T6" i="9"/>
  <c r="T8" i="9"/>
  <c r="T5" i="9"/>
  <c r="T7" i="9"/>
  <c r="T10" i="9"/>
  <c r="T11" i="9"/>
  <c r="T13" i="9"/>
  <c r="T14" i="9"/>
  <c r="T18" i="9"/>
  <c r="T17" i="9"/>
  <c r="T12" i="9"/>
  <c r="T20" i="9"/>
  <c r="T21" i="9"/>
  <c r="T23" i="9"/>
  <c r="T22" i="9"/>
  <c r="T25" i="9"/>
  <c r="T27" i="9"/>
  <c r="T16" i="9"/>
  <c r="T30" i="9"/>
  <c r="T19" i="9"/>
  <c r="T24" i="9"/>
  <c r="T26" i="9"/>
  <c r="T33" i="9"/>
  <c r="T37" i="9"/>
  <c r="T36" i="9"/>
  <c r="T29" i="9"/>
  <c r="T34" i="9"/>
  <c r="T31" i="9"/>
  <c r="T38" i="9"/>
  <c r="T15" i="9"/>
  <c r="T28" i="9"/>
  <c r="T39" i="9"/>
  <c r="T40" i="9"/>
  <c r="T41" i="9"/>
  <c r="T32" i="9"/>
  <c r="T42" i="9"/>
  <c r="T35" i="9"/>
  <c r="T43" i="9"/>
  <c r="T3" i="9"/>
  <c r="T5" i="7"/>
  <c r="T4" i="7"/>
  <c r="T6" i="7"/>
  <c r="T7" i="7"/>
  <c r="T9" i="7"/>
  <c r="T8" i="7"/>
  <c r="T12" i="7"/>
  <c r="T14" i="7"/>
  <c r="T15" i="7"/>
  <c r="T11" i="7"/>
  <c r="T16" i="7"/>
  <c r="T10" i="7"/>
  <c r="T17" i="7"/>
  <c r="T18" i="7"/>
  <c r="T19" i="7"/>
  <c r="T20" i="7"/>
  <c r="T22" i="7"/>
  <c r="T13" i="7"/>
  <c r="T23" i="7"/>
  <c r="T24" i="7"/>
  <c r="T28" i="7"/>
  <c r="T21" i="7"/>
  <c r="T25" i="7"/>
  <c r="T35" i="7"/>
  <c r="T29" i="7"/>
  <c r="T39" i="7"/>
  <c r="T36" i="7"/>
  <c r="T37" i="7"/>
  <c r="T30" i="7"/>
  <c r="T40" i="7"/>
  <c r="T33" i="7"/>
  <c r="T27" i="7"/>
  <c r="T41" i="7"/>
  <c r="T26" i="7"/>
  <c r="T38" i="7"/>
  <c r="T42" i="7"/>
  <c r="T34" i="7"/>
  <c r="T43" i="7"/>
  <c r="T32" i="7"/>
  <c r="T44" i="7"/>
  <c r="T45" i="7"/>
  <c r="T46" i="7"/>
  <c r="T31" i="7"/>
  <c r="T47" i="7"/>
  <c r="T48" i="7"/>
  <c r="T49" i="7"/>
  <c r="T50" i="7"/>
  <c r="T3" i="7"/>
  <c r="T3" i="6"/>
  <c r="T5" i="6"/>
  <c r="T6" i="6"/>
  <c r="T7" i="6"/>
  <c r="T8" i="6"/>
  <c r="T9" i="6"/>
  <c r="T11" i="6"/>
  <c r="T12" i="6"/>
  <c r="T16" i="6"/>
  <c r="T17" i="6"/>
  <c r="T10" i="6"/>
  <c r="T18" i="6"/>
  <c r="T15" i="6"/>
  <c r="T20" i="6"/>
  <c r="T14" i="6"/>
  <c r="T13" i="6"/>
  <c r="T22" i="6"/>
  <c r="T21" i="6"/>
  <c r="T24" i="6"/>
  <c r="T25" i="6"/>
  <c r="T19" i="6"/>
  <c r="T26" i="6"/>
  <c r="T29" i="6"/>
  <c r="T27" i="6"/>
  <c r="T28" i="6"/>
  <c r="T30" i="6"/>
  <c r="T23" i="6"/>
  <c r="T31" i="6"/>
  <c r="T32" i="6"/>
  <c r="T33" i="6"/>
  <c r="T34" i="6"/>
  <c r="T35" i="6"/>
  <c r="T4" i="6"/>
  <c r="T4" i="5"/>
  <c r="T5" i="5"/>
  <c r="T6" i="5"/>
  <c r="T8" i="5"/>
  <c r="T11" i="5"/>
  <c r="T7" i="5"/>
  <c r="T10" i="5"/>
  <c r="T13" i="5"/>
  <c r="T9" i="5"/>
  <c r="T12" i="5"/>
  <c r="T15" i="5"/>
  <c r="T16" i="5"/>
  <c r="T14" i="5"/>
  <c r="T18" i="5"/>
  <c r="T19" i="5"/>
  <c r="T21" i="5"/>
  <c r="T20" i="5"/>
  <c r="T25" i="5"/>
  <c r="T24" i="5"/>
  <c r="T17" i="5"/>
  <c r="T27" i="5"/>
  <c r="T31" i="5"/>
  <c r="T36" i="5"/>
  <c r="T33" i="5"/>
  <c r="T41" i="5"/>
  <c r="T26" i="5"/>
  <c r="T32" i="5"/>
  <c r="T42" i="5"/>
  <c r="T43" i="5"/>
  <c r="T23" i="5"/>
  <c r="T37" i="5"/>
  <c r="T22" i="5"/>
  <c r="T44" i="5"/>
  <c r="T34" i="5"/>
  <c r="T45" i="5"/>
  <c r="T29" i="5"/>
  <c r="T46" i="5"/>
  <c r="T35" i="5"/>
  <c r="T38" i="5"/>
  <c r="T40" i="5"/>
  <c r="T39" i="5"/>
  <c r="T47" i="5"/>
  <c r="T48" i="5"/>
  <c r="T49" i="5"/>
  <c r="T28" i="5"/>
  <c r="T50" i="5"/>
  <c r="T51" i="5"/>
  <c r="T52" i="5"/>
  <c r="T53" i="5"/>
  <c r="T54" i="5"/>
  <c r="T55" i="5"/>
  <c r="T30" i="5"/>
  <c r="T3" i="5"/>
  <c r="T4" i="4"/>
  <c r="T12" i="4"/>
  <c r="T14" i="4"/>
  <c r="T5" i="4"/>
  <c r="T8" i="4"/>
  <c r="T9" i="4"/>
  <c r="T15" i="4"/>
  <c r="T6" i="4"/>
  <c r="T21" i="4"/>
  <c r="T10" i="4"/>
  <c r="T7" i="4"/>
  <c r="T13" i="4"/>
  <c r="T24" i="4"/>
  <c r="T28" i="4"/>
  <c r="T22" i="4"/>
  <c r="T29" i="4"/>
  <c r="T19" i="4"/>
  <c r="T31" i="4"/>
  <c r="T17" i="4"/>
  <c r="T32" i="4"/>
  <c r="T33" i="4"/>
  <c r="T30" i="4"/>
  <c r="T34" i="4"/>
  <c r="T35" i="4"/>
  <c r="T20" i="4"/>
  <c r="T36" i="4"/>
  <c r="T37" i="4"/>
  <c r="T38" i="4"/>
  <c r="T39" i="4"/>
  <c r="T40" i="4"/>
  <c r="T41" i="4"/>
  <c r="T25" i="4"/>
  <c r="T42" i="4"/>
  <c r="T43" i="4"/>
  <c r="T44" i="4"/>
  <c r="T45" i="4"/>
  <c r="T11" i="4"/>
  <c r="T16" i="4"/>
  <c r="T18" i="4"/>
  <c r="T23" i="4"/>
  <c r="T26" i="4"/>
  <c r="T27" i="4"/>
  <c r="T46" i="4"/>
  <c r="T47" i="4"/>
  <c r="T48" i="4"/>
  <c r="T49" i="4"/>
  <c r="T50" i="4"/>
  <c r="T51" i="4"/>
  <c r="T52" i="4"/>
  <c r="T53" i="4"/>
  <c r="T54" i="4"/>
  <c r="T55" i="4"/>
  <c r="T56" i="4"/>
  <c r="T3" i="4"/>
  <c r="T5" i="3"/>
  <c r="T4" i="3"/>
  <c r="T7" i="3"/>
  <c r="T6" i="3"/>
  <c r="T11" i="3"/>
  <c r="T10" i="3"/>
  <c r="T9" i="3"/>
  <c r="T16" i="3"/>
  <c r="T13" i="3"/>
  <c r="T8" i="3"/>
  <c r="T17" i="3"/>
  <c r="T15" i="3"/>
  <c r="T14" i="3"/>
  <c r="T12" i="3"/>
  <c r="T19" i="3"/>
  <c r="T20" i="3"/>
  <c r="T21" i="3"/>
  <c r="T22" i="3"/>
  <c r="T18" i="3"/>
  <c r="T24" i="3"/>
  <c r="T23" i="3"/>
  <c r="T25" i="3"/>
  <c r="T27" i="3"/>
  <c r="T28" i="3"/>
  <c r="T30" i="3"/>
  <c r="T29" i="3"/>
  <c r="T32" i="3"/>
  <c r="T31" i="3"/>
  <c r="T33" i="3"/>
  <c r="T34" i="3"/>
  <c r="T35" i="3"/>
  <c r="T36" i="3"/>
  <c r="T37" i="3"/>
  <c r="T38" i="3"/>
  <c r="T39" i="3"/>
  <c r="T26" i="3"/>
  <c r="T3" i="3"/>
  <c r="T5" i="2"/>
  <c r="T4" i="2"/>
  <c r="T7" i="2"/>
  <c r="T8" i="2"/>
  <c r="T6" i="2"/>
  <c r="T10" i="2"/>
  <c r="T9" i="2"/>
  <c r="T13" i="2"/>
  <c r="T11" i="2"/>
  <c r="T16" i="2"/>
  <c r="T15" i="2"/>
  <c r="T17" i="2"/>
  <c r="T19" i="2"/>
  <c r="T20" i="2"/>
  <c r="T22" i="2"/>
  <c r="T18" i="2"/>
  <c r="T12" i="2"/>
  <c r="T23" i="2"/>
  <c r="T14" i="2"/>
  <c r="T38" i="2"/>
  <c r="T31" i="2"/>
  <c r="T32" i="2"/>
  <c r="T27" i="2"/>
  <c r="T24" i="2"/>
  <c r="T26" i="2"/>
  <c r="T37" i="2"/>
  <c r="T39" i="2"/>
  <c r="T34" i="2"/>
  <c r="T36" i="2"/>
  <c r="T40" i="2"/>
  <c r="T30" i="2"/>
  <c r="T28" i="2"/>
  <c r="T41" i="2"/>
  <c r="T42" i="2"/>
  <c r="T29" i="2"/>
  <c r="T43" i="2"/>
  <c r="T44" i="2"/>
  <c r="T45" i="2"/>
  <c r="T35" i="2"/>
  <c r="T46" i="2"/>
  <c r="T21" i="2"/>
  <c r="T25" i="2"/>
  <c r="T33" i="2"/>
  <c r="T3" i="2"/>
  <c r="T4" i="1"/>
  <c r="T5" i="1"/>
  <c r="T6" i="1"/>
  <c r="T7" i="1"/>
  <c r="T8" i="1"/>
  <c r="T10" i="1"/>
  <c r="T11" i="1"/>
  <c r="T9" i="1"/>
  <c r="T13" i="1"/>
  <c r="T12" i="1"/>
  <c r="T16" i="1"/>
  <c r="T15" i="1"/>
  <c r="T14" i="1"/>
  <c r="T21" i="1"/>
  <c r="T20" i="1"/>
  <c r="T24" i="1"/>
  <c r="T26" i="1"/>
  <c r="T28" i="1"/>
  <c r="T29" i="1"/>
  <c r="T36" i="1"/>
  <c r="T37" i="1"/>
  <c r="T38" i="1"/>
  <c r="T18" i="1"/>
  <c r="T33" i="1"/>
  <c r="T39" i="1"/>
  <c r="T30" i="1"/>
  <c r="T40" i="1"/>
  <c r="T41" i="1"/>
  <c r="T25" i="1"/>
  <c r="T23" i="1"/>
  <c r="T32" i="1"/>
  <c r="T35" i="1"/>
  <c r="T42" i="1"/>
  <c r="T34" i="1"/>
  <c r="T27" i="1"/>
  <c r="T31" i="1"/>
  <c r="T17" i="1"/>
  <c r="T43" i="1"/>
  <c r="T44" i="1"/>
  <c r="T19" i="1"/>
  <c r="T22" i="1"/>
  <c r="T3" i="1"/>
</calcChain>
</file>

<file path=xl/sharedStrings.xml><?xml version="1.0" encoding="utf-8"?>
<sst xmlns="http://schemas.openxmlformats.org/spreadsheetml/2006/main" count="1611" uniqueCount="636">
  <si>
    <t>KATEGORIE 1. TŘ. DÍVKY</t>
  </si>
  <si>
    <t>Příjmení</t>
  </si>
  <si>
    <t>Jméno</t>
  </si>
  <si>
    <t>Škola</t>
  </si>
  <si>
    <t>př.běh</t>
  </si>
  <si>
    <t>body</t>
  </si>
  <si>
    <t>atl.troj.</t>
  </si>
  <si>
    <t>cyklo</t>
  </si>
  <si>
    <t>lyže běh</t>
  </si>
  <si>
    <t>slalom</t>
  </si>
  <si>
    <t>běh vrch</t>
  </si>
  <si>
    <t>in line</t>
  </si>
  <si>
    <t>maraton</t>
  </si>
  <si>
    <t>součet</t>
  </si>
  <si>
    <t>celk.pořadí</t>
  </si>
  <si>
    <t>Drábková</t>
  </si>
  <si>
    <t>Nela</t>
  </si>
  <si>
    <t>ZŠ Sportovní</t>
  </si>
  <si>
    <t>Želizňáková</t>
  </si>
  <si>
    <t>Anna</t>
  </si>
  <si>
    <t>Harcubová</t>
  </si>
  <si>
    <t>Alena</t>
  </si>
  <si>
    <t>Ngyuen</t>
  </si>
  <si>
    <t>Maya</t>
  </si>
  <si>
    <t>Reiderová</t>
  </si>
  <si>
    <t>Nikol</t>
  </si>
  <si>
    <t>ZŠ Velké Hamry</t>
  </si>
  <si>
    <t>Patrmanová</t>
  </si>
  <si>
    <t>Evelyn</t>
  </si>
  <si>
    <t>Bulvová</t>
  </si>
  <si>
    <t>Veronika</t>
  </si>
  <si>
    <t>Pivničková</t>
  </si>
  <si>
    <t>Šárka</t>
  </si>
  <si>
    <t>Kadaši</t>
  </si>
  <si>
    <t>Kateřina</t>
  </si>
  <si>
    <t>Rumanová</t>
  </si>
  <si>
    <t>Tereza</t>
  </si>
  <si>
    <t>Jabloková</t>
  </si>
  <si>
    <t>Victoria</t>
  </si>
  <si>
    <t>Červeňáková</t>
  </si>
  <si>
    <t>Masáková</t>
  </si>
  <si>
    <t>Hladišová</t>
  </si>
  <si>
    <t>Diana</t>
  </si>
  <si>
    <t>Friedrichová</t>
  </si>
  <si>
    <t>Jasněna</t>
  </si>
  <si>
    <t>ZŠ Kořenov</t>
  </si>
  <si>
    <t>Draxlerová</t>
  </si>
  <si>
    <t>Emma</t>
  </si>
  <si>
    <t>Hazdyk</t>
  </si>
  <si>
    <t>Elizabeth</t>
  </si>
  <si>
    <t>Polman Mia</t>
  </si>
  <si>
    <t>Valeria</t>
  </si>
  <si>
    <t>Zapadlová</t>
  </si>
  <si>
    <t>ZŠ Masarykova</t>
  </si>
  <si>
    <t>Kalejová</t>
  </si>
  <si>
    <t>Jasmína</t>
  </si>
  <si>
    <t>Vanyová</t>
  </si>
  <si>
    <t>Božena</t>
  </si>
  <si>
    <t>Špicarová</t>
  </si>
  <si>
    <t>Šebestová</t>
  </si>
  <si>
    <t>Smrčková</t>
  </si>
  <si>
    <t>Stella</t>
  </si>
  <si>
    <t>Řezáčová</t>
  </si>
  <si>
    <t>Beáta</t>
  </si>
  <si>
    <t>Ozmytel</t>
  </si>
  <si>
    <t>Oleksandra</t>
  </si>
  <si>
    <t>Kobrová</t>
  </si>
  <si>
    <t>Laura</t>
  </si>
  <si>
    <t>Kelemanová</t>
  </si>
  <si>
    <t>Amálka</t>
  </si>
  <si>
    <t>ZŠ Horní Tanvald</t>
  </si>
  <si>
    <t>Jarošová</t>
  </si>
  <si>
    <t>Hana</t>
  </si>
  <si>
    <t xml:space="preserve">Janků </t>
  </si>
  <si>
    <t>Vendula</t>
  </si>
  <si>
    <t>Huserková</t>
  </si>
  <si>
    <t>Hájková</t>
  </si>
  <si>
    <t>Sofie</t>
  </si>
  <si>
    <t>Háčková</t>
  </si>
  <si>
    <t>Markéta</t>
  </si>
  <si>
    <t>Jolana</t>
  </si>
  <si>
    <t>Fetrová</t>
  </si>
  <si>
    <t>Brulíková</t>
  </si>
  <si>
    <t>Marie</t>
  </si>
  <si>
    <t>Bergerová</t>
  </si>
  <si>
    <t>Rebeka</t>
  </si>
  <si>
    <t>Bažantová</t>
  </si>
  <si>
    <t>Kamila</t>
  </si>
  <si>
    <t>Bambušková</t>
  </si>
  <si>
    <t>Josefína</t>
  </si>
  <si>
    <t>Balogová</t>
  </si>
  <si>
    <t>Elena</t>
  </si>
  <si>
    <t xml:space="preserve">KATEGORIE  1. TŘ. CHLAPCI </t>
  </si>
  <si>
    <t xml:space="preserve">Novotný </t>
  </si>
  <si>
    <t>Lukáš</t>
  </si>
  <si>
    <t>Polák</t>
  </si>
  <si>
    <t>Kryštof</t>
  </si>
  <si>
    <t>Hochmann</t>
  </si>
  <si>
    <t>Jáchym</t>
  </si>
  <si>
    <t>Novák</t>
  </si>
  <si>
    <t>Petr</t>
  </si>
  <si>
    <t xml:space="preserve">Štekr </t>
  </si>
  <si>
    <t>Antonín</t>
  </si>
  <si>
    <t>Ježek</t>
  </si>
  <si>
    <t>Ondřej</t>
  </si>
  <si>
    <t>Reinl</t>
  </si>
  <si>
    <t>Vojtěch</t>
  </si>
  <si>
    <t>Fišera</t>
  </si>
  <si>
    <t>Radek</t>
  </si>
  <si>
    <t>Hýsek</t>
  </si>
  <si>
    <t>Štěpán</t>
  </si>
  <si>
    <t>Šikola</t>
  </si>
  <si>
    <t>Pavel</t>
  </si>
  <si>
    <t>Melichar</t>
  </si>
  <si>
    <t>Oliver</t>
  </si>
  <si>
    <t>Marek</t>
  </si>
  <si>
    <t>Sebastián</t>
  </si>
  <si>
    <t>Brožek</t>
  </si>
  <si>
    <t>Kristián</t>
  </si>
  <si>
    <t>Kennedy</t>
  </si>
  <si>
    <t>Simon</t>
  </si>
  <si>
    <t>Fiřtík</t>
  </si>
  <si>
    <t>Sivák</t>
  </si>
  <si>
    <t>Sebastian</t>
  </si>
  <si>
    <t>Vlashyn</t>
  </si>
  <si>
    <t>Martin</t>
  </si>
  <si>
    <t>Pražák</t>
  </si>
  <si>
    <t>Friedrich</t>
  </si>
  <si>
    <t>Matteo</t>
  </si>
  <si>
    <t>Bambušek</t>
  </si>
  <si>
    <t>Denis</t>
  </si>
  <si>
    <t>Buchar</t>
  </si>
  <si>
    <t>Richard</t>
  </si>
  <si>
    <t>Fliťár</t>
  </si>
  <si>
    <t>Jan</t>
  </si>
  <si>
    <t>Berki</t>
  </si>
  <si>
    <t>Emil</t>
  </si>
  <si>
    <t>Cihlář</t>
  </si>
  <si>
    <t>Michal</t>
  </si>
  <si>
    <t>Balog</t>
  </si>
  <si>
    <t>Derek</t>
  </si>
  <si>
    <t>Legát</t>
  </si>
  <si>
    <t>Eliáš</t>
  </si>
  <si>
    <t>Vikhruk</t>
  </si>
  <si>
    <t>Dmitro</t>
  </si>
  <si>
    <t>Mikš</t>
  </si>
  <si>
    <t>Píro</t>
  </si>
  <si>
    <t>Erik</t>
  </si>
  <si>
    <t>Daniel</t>
  </si>
  <si>
    <t>Saša</t>
  </si>
  <si>
    <t>Jiříkovský</t>
  </si>
  <si>
    <t>Josef</t>
  </si>
  <si>
    <t>Jedlička</t>
  </si>
  <si>
    <t>František</t>
  </si>
  <si>
    <t>Virág</t>
  </si>
  <si>
    <t>Jean Claude</t>
  </si>
  <si>
    <t>Prousek</t>
  </si>
  <si>
    <t>Vladimír</t>
  </si>
  <si>
    <t>Pavlík</t>
  </si>
  <si>
    <t>Sagan</t>
  </si>
  <si>
    <t>Rodig</t>
  </si>
  <si>
    <t>Michael</t>
  </si>
  <si>
    <t>Tuhý</t>
  </si>
  <si>
    <t>Šimon</t>
  </si>
  <si>
    <t>Bahnaru</t>
  </si>
  <si>
    <t>Nguyen</t>
  </si>
  <si>
    <t>Tony</t>
  </si>
  <si>
    <t xml:space="preserve">KATEGORIE  2. TŘ. DÍVKY </t>
  </si>
  <si>
    <t>př. běh</t>
  </si>
  <si>
    <t>lyže běh I</t>
  </si>
  <si>
    <t>celk.poř.</t>
  </si>
  <si>
    <t>Brožková</t>
  </si>
  <si>
    <t>Leia</t>
  </si>
  <si>
    <t>Boudová</t>
  </si>
  <si>
    <t>Macourková</t>
  </si>
  <si>
    <t>Benkö</t>
  </si>
  <si>
    <t>Katarína</t>
  </si>
  <si>
    <t>Karešová</t>
  </si>
  <si>
    <t>Isabela</t>
  </si>
  <si>
    <t>Kapčiarová</t>
  </si>
  <si>
    <t>Antonie</t>
  </si>
  <si>
    <t xml:space="preserve">Jahodová </t>
  </si>
  <si>
    <t>Martinková</t>
  </si>
  <si>
    <t>Ela</t>
  </si>
  <si>
    <t xml:space="preserve">Rygerová </t>
  </si>
  <si>
    <t>Karolína</t>
  </si>
  <si>
    <t>Doubková</t>
  </si>
  <si>
    <t>Barbora</t>
  </si>
  <si>
    <t>Mlynková</t>
  </si>
  <si>
    <t>Lilien</t>
  </si>
  <si>
    <t>Kolářová</t>
  </si>
  <si>
    <t>Bui</t>
  </si>
  <si>
    <t>Linh</t>
  </si>
  <si>
    <t>Hudíková</t>
  </si>
  <si>
    <t>Anička</t>
  </si>
  <si>
    <t>Hodúrová</t>
  </si>
  <si>
    <t>Eliška</t>
  </si>
  <si>
    <t>Hnídková</t>
  </si>
  <si>
    <t>Izabela</t>
  </si>
  <si>
    <t>Horvátová</t>
  </si>
  <si>
    <t>Sabina</t>
  </si>
  <si>
    <t>Tomášová</t>
  </si>
  <si>
    <t>Lilly</t>
  </si>
  <si>
    <t>Rydvalová</t>
  </si>
  <si>
    <t>Simona</t>
  </si>
  <si>
    <t>Valehrachová</t>
  </si>
  <si>
    <t>Adéla</t>
  </si>
  <si>
    <t>Slavíková</t>
  </si>
  <si>
    <t>Ema</t>
  </si>
  <si>
    <t>Ťuková</t>
  </si>
  <si>
    <t>Rozálie</t>
  </si>
  <si>
    <t>Vondrová</t>
  </si>
  <si>
    <t>Tatarkovičová</t>
  </si>
  <si>
    <t>Štěpařová</t>
  </si>
  <si>
    <t>Makulová</t>
  </si>
  <si>
    <t>Vargová</t>
  </si>
  <si>
    <t>Benešová</t>
  </si>
  <si>
    <t>Justýna</t>
  </si>
  <si>
    <t>Štěpánková</t>
  </si>
  <si>
    <t>Nikola</t>
  </si>
  <si>
    <t>Daňková</t>
  </si>
  <si>
    <t>Viktorie</t>
  </si>
  <si>
    <t>Bartáková</t>
  </si>
  <si>
    <t>Razýmová</t>
  </si>
  <si>
    <t>Nina</t>
  </si>
  <si>
    <t>ZŠ Hamrska</t>
  </si>
  <si>
    <t>Nedvědová</t>
  </si>
  <si>
    <t>Filipová</t>
  </si>
  <si>
    <t>Kozáková</t>
  </si>
  <si>
    <t>Strnadová</t>
  </si>
  <si>
    <t>KATEGORIE 2. TŘ. CHLAPCI</t>
  </si>
  <si>
    <t>Bouda</t>
  </si>
  <si>
    <t>Doleček</t>
  </si>
  <si>
    <t>Blažek</t>
  </si>
  <si>
    <t>Matěj</t>
  </si>
  <si>
    <t>Karban</t>
  </si>
  <si>
    <t>Jakub</t>
  </si>
  <si>
    <t>Černý</t>
  </si>
  <si>
    <t>Adam</t>
  </si>
  <si>
    <t>Zámečník</t>
  </si>
  <si>
    <t>Vaníček</t>
  </si>
  <si>
    <t>Roschenthaler</t>
  </si>
  <si>
    <t>Mewald</t>
  </si>
  <si>
    <t>Matyáš</t>
  </si>
  <si>
    <t>Krumov</t>
  </si>
  <si>
    <t>Řeřábek</t>
  </si>
  <si>
    <t>Vít</t>
  </si>
  <si>
    <t>Telvák</t>
  </si>
  <si>
    <t>Santiago</t>
  </si>
  <si>
    <t>Zeman</t>
  </si>
  <si>
    <t>Jiří</t>
  </si>
  <si>
    <t>Jurco</t>
  </si>
  <si>
    <t>Viták</t>
  </si>
  <si>
    <t>Ivan</t>
  </si>
  <si>
    <t>Janoušek</t>
  </si>
  <si>
    <t>Hodúr</t>
  </si>
  <si>
    <t>Tomáš</t>
  </si>
  <si>
    <t>Amaini</t>
  </si>
  <si>
    <t>Benjamin</t>
  </si>
  <si>
    <t>Koldovský</t>
  </si>
  <si>
    <t>Nick</t>
  </si>
  <si>
    <t>Nosek</t>
  </si>
  <si>
    <t>Repa</t>
  </si>
  <si>
    <t>Honz</t>
  </si>
  <si>
    <t>Abraham</t>
  </si>
  <si>
    <t xml:space="preserve">Legeza </t>
  </si>
  <si>
    <t>Navrátil</t>
  </si>
  <si>
    <t>Ruth</t>
  </si>
  <si>
    <t>William</t>
  </si>
  <si>
    <t>Pulo</t>
  </si>
  <si>
    <t>Samík</t>
  </si>
  <si>
    <t>Drda</t>
  </si>
  <si>
    <t>Šimčík</t>
  </si>
  <si>
    <t>Kristek</t>
  </si>
  <si>
    <t>Svárovský</t>
  </si>
  <si>
    <t>Veleba</t>
  </si>
  <si>
    <t>Tadeáš</t>
  </si>
  <si>
    <t>Dunka</t>
  </si>
  <si>
    <t>Tobias</t>
  </si>
  <si>
    <t>Michný</t>
  </si>
  <si>
    <t>Juriš</t>
  </si>
  <si>
    <t>Mladonický</t>
  </si>
  <si>
    <t>Chamberlan</t>
  </si>
  <si>
    <t>Malý</t>
  </si>
  <si>
    <t>Jakoubě</t>
  </si>
  <si>
    <t>Vovsík</t>
  </si>
  <si>
    <t>Jaroslav</t>
  </si>
  <si>
    <t>Sáblík</t>
  </si>
  <si>
    <t>Matouš</t>
  </si>
  <si>
    <t>Typlt</t>
  </si>
  <si>
    <t>Poláček</t>
  </si>
  <si>
    <t>Archlebov</t>
  </si>
  <si>
    <t>Melich</t>
  </si>
  <si>
    <t>Filip</t>
  </si>
  <si>
    <t>Matěcha</t>
  </si>
  <si>
    <t>Pohořalý</t>
  </si>
  <si>
    <t xml:space="preserve">Židlický </t>
  </si>
  <si>
    <t>KATEGORIE  3. TŘ. DÍVKY</t>
  </si>
  <si>
    <t>Kozlovská</t>
  </si>
  <si>
    <t xml:space="preserve">Poláková </t>
  </si>
  <si>
    <t>Kmoníčková</t>
  </si>
  <si>
    <t>Klára</t>
  </si>
  <si>
    <t>Fischerová</t>
  </si>
  <si>
    <t>Havlíčková</t>
  </si>
  <si>
    <t>Růženka</t>
  </si>
  <si>
    <t>Štekrová</t>
  </si>
  <si>
    <t>Amálie</t>
  </si>
  <si>
    <t>Věnečková</t>
  </si>
  <si>
    <t>Jana</t>
  </si>
  <si>
    <t>Fialová</t>
  </si>
  <si>
    <t>Michaela</t>
  </si>
  <si>
    <t>Kubišová</t>
  </si>
  <si>
    <t>Julie</t>
  </si>
  <si>
    <t>Zajíčková</t>
  </si>
  <si>
    <t>Dumková</t>
  </si>
  <si>
    <t>Valerie</t>
  </si>
  <si>
    <t>Vojtušová</t>
  </si>
  <si>
    <t>Vakhrusheva</t>
  </si>
  <si>
    <t>Vladyslava</t>
  </si>
  <si>
    <t>Michná</t>
  </si>
  <si>
    <t>Natálie</t>
  </si>
  <si>
    <t>Táborská</t>
  </si>
  <si>
    <t>Riedlová</t>
  </si>
  <si>
    <t>Šarlota</t>
  </si>
  <si>
    <t>Farkašová</t>
  </si>
  <si>
    <t xml:space="preserve">Křížová </t>
  </si>
  <si>
    <t>Rajzová</t>
  </si>
  <si>
    <t>Sasková</t>
  </si>
  <si>
    <t>Hýsková</t>
  </si>
  <si>
    <t>Thea</t>
  </si>
  <si>
    <t>Suchochlebová</t>
  </si>
  <si>
    <t>Votavová</t>
  </si>
  <si>
    <t>Zedníková</t>
  </si>
  <si>
    <t>Zemanová</t>
  </si>
  <si>
    <t>Leontýna</t>
  </si>
  <si>
    <t>Saganová</t>
  </si>
  <si>
    <t>Háková</t>
  </si>
  <si>
    <t>Žídková</t>
  </si>
  <si>
    <t>Berkiová</t>
  </si>
  <si>
    <t>Daniela</t>
  </si>
  <si>
    <t>Hornová</t>
  </si>
  <si>
    <t>Fliťárová</t>
  </si>
  <si>
    <t>Melisa</t>
  </si>
  <si>
    <t>Ficuová</t>
  </si>
  <si>
    <t>Leticie</t>
  </si>
  <si>
    <t>Jedličková</t>
  </si>
  <si>
    <t>Mádle</t>
  </si>
  <si>
    <t>Julia</t>
  </si>
  <si>
    <t>Vacková</t>
  </si>
  <si>
    <t>Záveská</t>
  </si>
  <si>
    <t>Gorolová</t>
  </si>
  <si>
    <t>Gabriela</t>
  </si>
  <si>
    <t>Prousková</t>
  </si>
  <si>
    <t>Katherine</t>
  </si>
  <si>
    <t>Fichtnerová</t>
  </si>
  <si>
    <t>Katka</t>
  </si>
  <si>
    <t>Hadová</t>
  </si>
  <si>
    <t>Monika</t>
  </si>
  <si>
    <t>Čechová</t>
  </si>
  <si>
    <t>Stránská</t>
  </si>
  <si>
    <t>Nelly</t>
  </si>
  <si>
    <t>Řadová</t>
  </si>
  <si>
    <t>KATEGORIE  ZŠ 3. TŘ. CHLAPCI</t>
  </si>
  <si>
    <t>Kolář</t>
  </si>
  <si>
    <t>Novotný</t>
  </si>
  <si>
    <t>Šimonek</t>
  </si>
  <si>
    <t>Albert</t>
  </si>
  <si>
    <t>Darebný</t>
  </si>
  <si>
    <t>Kozderka</t>
  </si>
  <si>
    <t>Teodor</t>
  </si>
  <si>
    <t>Masopust</t>
  </si>
  <si>
    <t>Semecký</t>
  </si>
  <si>
    <t>Bažant</t>
  </si>
  <si>
    <t>ZŠ Desná</t>
  </si>
  <si>
    <t>Hauer</t>
  </si>
  <si>
    <t>Demeter</t>
  </si>
  <si>
    <t>Hlaváč</t>
  </si>
  <si>
    <t>Dominik</t>
  </si>
  <si>
    <t>Hudec</t>
  </si>
  <si>
    <t>Vojta</t>
  </si>
  <si>
    <t>Szabo</t>
  </si>
  <si>
    <t>Robík</t>
  </si>
  <si>
    <t>Smrčka</t>
  </si>
  <si>
    <t>Max</t>
  </si>
  <si>
    <t>Oplt</t>
  </si>
  <si>
    <t>Kaňka</t>
  </si>
  <si>
    <t>Joshua</t>
  </si>
  <si>
    <t>Dobeš</t>
  </si>
  <si>
    <t>Lachawitz</t>
  </si>
  <si>
    <t>Kubíček</t>
  </si>
  <si>
    <t>Patrik</t>
  </si>
  <si>
    <t>Godla</t>
  </si>
  <si>
    <t>Taylor</t>
  </si>
  <si>
    <t xml:space="preserve">Samko </t>
  </si>
  <si>
    <t>Milan</t>
  </si>
  <si>
    <t>Pacák</t>
  </si>
  <si>
    <t>Václav</t>
  </si>
  <si>
    <t>Tatarkovič</t>
  </si>
  <si>
    <t>Wolf</t>
  </si>
  <si>
    <t>Soukup</t>
  </si>
  <si>
    <t>Patrman</t>
  </si>
  <si>
    <t>David</t>
  </si>
  <si>
    <t>Klacik</t>
  </si>
  <si>
    <t>Daňo</t>
  </si>
  <si>
    <t>Kristian</t>
  </si>
  <si>
    <t>Mangler</t>
  </si>
  <si>
    <t>Alan</t>
  </si>
  <si>
    <t>KATEGORIE  ZŠ 4. TŘ. DÍVKY</t>
  </si>
  <si>
    <t>Pohořalá</t>
  </si>
  <si>
    <t>Bukvicová</t>
  </si>
  <si>
    <t>Hochmannová</t>
  </si>
  <si>
    <t>Mariana</t>
  </si>
  <si>
    <t>Rozárka</t>
  </si>
  <si>
    <t>Neumannová</t>
  </si>
  <si>
    <t>Adelaide</t>
  </si>
  <si>
    <t>Novotná</t>
  </si>
  <si>
    <t>Martina</t>
  </si>
  <si>
    <t>Podolská</t>
  </si>
  <si>
    <t>Anastasia</t>
  </si>
  <si>
    <t>ŽŠ Masarykova</t>
  </si>
  <si>
    <t>Hloušková</t>
  </si>
  <si>
    <t>Samcová</t>
  </si>
  <si>
    <t>Patricie</t>
  </si>
  <si>
    <t>Musilová</t>
  </si>
  <si>
    <t>Kubátová</t>
  </si>
  <si>
    <t>Shabaieva</t>
  </si>
  <si>
    <t>Adilie</t>
  </si>
  <si>
    <t>Tsubera</t>
  </si>
  <si>
    <t>Mariia</t>
  </si>
  <si>
    <t>Poseltová</t>
  </si>
  <si>
    <t>Tejnorová</t>
  </si>
  <si>
    <t>Špačková</t>
  </si>
  <si>
    <t>ZŠ Masaryková</t>
  </si>
  <si>
    <t>Cherniak</t>
  </si>
  <si>
    <t>Kira</t>
  </si>
  <si>
    <t>Fajfrová</t>
  </si>
  <si>
    <t>Ješutová</t>
  </si>
  <si>
    <t>Hrabalová</t>
  </si>
  <si>
    <t>Rymlová</t>
  </si>
  <si>
    <t>Jiříkovská</t>
  </si>
  <si>
    <t>Smejkalová</t>
  </si>
  <si>
    <t>Beldová</t>
  </si>
  <si>
    <t>Dědková</t>
  </si>
  <si>
    <t>Petra</t>
  </si>
  <si>
    <t>Gáborová</t>
  </si>
  <si>
    <t>Ester</t>
  </si>
  <si>
    <t xml:space="preserve">Godlová </t>
  </si>
  <si>
    <t>Hnyková</t>
  </si>
  <si>
    <t>Irena</t>
  </si>
  <si>
    <t>Jakoubková</t>
  </si>
  <si>
    <t>Anežka</t>
  </si>
  <si>
    <t>Josífková</t>
  </si>
  <si>
    <t>Juliana</t>
  </si>
  <si>
    <t>Jozefína</t>
  </si>
  <si>
    <t>Viktrorie</t>
  </si>
  <si>
    <t>Marková</t>
  </si>
  <si>
    <t>Theodora</t>
  </si>
  <si>
    <t>Pírová</t>
  </si>
  <si>
    <t>Valentýna</t>
  </si>
  <si>
    <t>Poláčková</t>
  </si>
  <si>
    <t>Schořovská</t>
  </si>
  <si>
    <t>Ella</t>
  </si>
  <si>
    <t>Skoczeňová</t>
  </si>
  <si>
    <t>Slabschová</t>
  </si>
  <si>
    <t>Pavlína</t>
  </si>
  <si>
    <t>Slezáková</t>
  </si>
  <si>
    <t>Josefina</t>
  </si>
  <si>
    <t>Strozewská</t>
  </si>
  <si>
    <t>Svobodová</t>
  </si>
  <si>
    <t xml:space="preserve">Tománková </t>
  </si>
  <si>
    <t>Tuláčková</t>
  </si>
  <si>
    <t>KATEGORIE  ZŠ 4. TŘ. CHLAPCI</t>
  </si>
  <si>
    <t>Hořejš</t>
  </si>
  <si>
    <t>Mašek</t>
  </si>
  <si>
    <t>Martinek</t>
  </si>
  <si>
    <t>Benda</t>
  </si>
  <si>
    <t>ZŠ Plavy</t>
  </si>
  <si>
    <t>Jelínek</t>
  </si>
  <si>
    <t>Materne</t>
  </si>
  <si>
    <t>Alfréd</t>
  </si>
  <si>
    <t>Vitvar</t>
  </si>
  <si>
    <t xml:space="preserve">Razým </t>
  </si>
  <si>
    <t>Nechanický</t>
  </si>
  <si>
    <t>Šťastný</t>
  </si>
  <si>
    <t>Reider</t>
  </si>
  <si>
    <t>Sedláček</t>
  </si>
  <si>
    <t>Šimek</t>
  </si>
  <si>
    <t>Studený</t>
  </si>
  <si>
    <t>Růžička</t>
  </si>
  <si>
    <t>Matzel</t>
  </si>
  <si>
    <t>Bastien</t>
  </si>
  <si>
    <t>Červeňák</t>
  </si>
  <si>
    <t>Dušan</t>
  </si>
  <si>
    <t>Haba</t>
  </si>
  <si>
    <t>Cink</t>
  </si>
  <si>
    <t>Harcuba</t>
  </si>
  <si>
    <t>Samko</t>
  </si>
  <si>
    <t>Ondra</t>
  </si>
  <si>
    <t>Nývlt</t>
  </si>
  <si>
    <t>Radomír</t>
  </si>
  <si>
    <t>Nyguen</t>
  </si>
  <si>
    <t xml:space="preserve">Pulo </t>
  </si>
  <si>
    <t>Keleman</t>
  </si>
  <si>
    <t>Macháček</t>
  </si>
  <si>
    <t>Kukla</t>
  </si>
  <si>
    <t>Kulhánek</t>
  </si>
  <si>
    <t>Dohelský</t>
  </si>
  <si>
    <t>Nitsche</t>
  </si>
  <si>
    <t>Šuba</t>
  </si>
  <si>
    <t>Svoboda</t>
  </si>
  <si>
    <t>Igor</t>
  </si>
  <si>
    <t>Štěpánek</t>
  </si>
  <si>
    <t>Krutiš</t>
  </si>
  <si>
    <t>Chervatiuk</t>
  </si>
  <si>
    <t xml:space="preserve">Peukert </t>
  </si>
  <si>
    <t>Vilém</t>
  </si>
  <si>
    <t>Kouřil</t>
  </si>
  <si>
    <t>Tobiáš</t>
  </si>
  <si>
    <t>Češka</t>
  </si>
  <si>
    <t>Homoláč</t>
  </si>
  <si>
    <t>Chrastina</t>
  </si>
  <si>
    <t>Kuba</t>
  </si>
  <si>
    <t>Vojtíšek</t>
  </si>
  <si>
    <t>Husák</t>
  </si>
  <si>
    <t>Kysela</t>
  </si>
  <si>
    <t>KATEGORIE 5. TŘ. DÍVKY</t>
  </si>
  <si>
    <t>Lehotská</t>
  </si>
  <si>
    <t>Vokřínková</t>
  </si>
  <si>
    <t>Feixová</t>
  </si>
  <si>
    <t>Alice</t>
  </si>
  <si>
    <t>Šolcová</t>
  </si>
  <si>
    <t>Berntová</t>
  </si>
  <si>
    <t>Astrid</t>
  </si>
  <si>
    <t>Peukertová</t>
  </si>
  <si>
    <t>Nella</t>
  </si>
  <si>
    <t>Palmeová</t>
  </si>
  <si>
    <t>Andrea</t>
  </si>
  <si>
    <t>Janoušková</t>
  </si>
  <si>
    <t>Mašková</t>
  </si>
  <si>
    <t>Řehořková</t>
  </si>
  <si>
    <t>Tuleac</t>
  </si>
  <si>
    <t>Chukhlib</t>
  </si>
  <si>
    <t>Arina</t>
  </si>
  <si>
    <t>Stoianová</t>
  </si>
  <si>
    <t>Kristýna</t>
  </si>
  <si>
    <t>Malá</t>
  </si>
  <si>
    <t>Natálka</t>
  </si>
  <si>
    <t>Schovánková</t>
  </si>
  <si>
    <t>Zimovjanová</t>
  </si>
  <si>
    <t>Michaleková</t>
  </si>
  <si>
    <t>Lucie</t>
  </si>
  <si>
    <t>Vinařová</t>
  </si>
  <si>
    <t>Legezová</t>
  </si>
  <si>
    <t>Garaiova</t>
  </si>
  <si>
    <t>Agata</t>
  </si>
  <si>
    <t>Serhiienko</t>
  </si>
  <si>
    <t>Anhelina</t>
  </si>
  <si>
    <t>Halířová</t>
  </si>
  <si>
    <t>Elenka</t>
  </si>
  <si>
    <t>Ludmila</t>
  </si>
  <si>
    <t>Králová</t>
  </si>
  <si>
    <t>Lilian</t>
  </si>
  <si>
    <t>Vlhová</t>
  </si>
  <si>
    <t>Ferková</t>
  </si>
  <si>
    <t>Giňová</t>
  </si>
  <si>
    <t>Sára</t>
  </si>
  <si>
    <t>Havlíková</t>
  </si>
  <si>
    <t>Vanessa</t>
  </si>
  <si>
    <t>Yovdii</t>
  </si>
  <si>
    <t>Mirela</t>
  </si>
  <si>
    <t>Karasová</t>
  </si>
  <si>
    <t>KATEGORIE 5. TŘ. CHLAPCI</t>
  </si>
  <si>
    <t xml:space="preserve">Mikuš </t>
  </si>
  <si>
    <t>Kubín</t>
  </si>
  <si>
    <t>Véle</t>
  </si>
  <si>
    <t>Želizňák</t>
  </si>
  <si>
    <t>Shabaiev</t>
  </si>
  <si>
    <t>Ali</t>
  </si>
  <si>
    <t>Zdeněk</t>
  </si>
  <si>
    <t xml:space="preserve">Černý </t>
  </si>
  <si>
    <t>Horvát</t>
  </si>
  <si>
    <t>Roman</t>
  </si>
  <si>
    <t>Ceé</t>
  </si>
  <si>
    <t>Hammerschmied</t>
  </si>
  <si>
    <t>Vítek</t>
  </si>
  <si>
    <t>Vacek</t>
  </si>
  <si>
    <t>Řezáč</t>
  </si>
  <si>
    <t>Jahoda</t>
  </si>
  <si>
    <t>Vincent</t>
  </si>
  <si>
    <t>Mlynek</t>
  </si>
  <si>
    <t>Morozov</t>
  </si>
  <si>
    <t>Kyryl</t>
  </si>
  <si>
    <t>Jonáš</t>
  </si>
  <si>
    <t>Láďa</t>
  </si>
  <si>
    <t>Muller</t>
  </si>
  <si>
    <t>Krištof</t>
  </si>
  <si>
    <t>Andrey</t>
  </si>
  <si>
    <t>Danyi</t>
  </si>
  <si>
    <t>Strnad</t>
  </si>
  <si>
    <t>Beran</t>
  </si>
  <si>
    <t>Doležal</t>
  </si>
  <si>
    <t>Gajak</t>
  </si>
  <si>
    <t>Gallyas</t>
  </si>
  <si>
    <t>Háčka</t>
  </si>
  <si>
    <t>Kuzma</t>
  </si>
  <si>
    <t>Legindi</t>
  </si>
  <si>
    <t>Samuel</t>
  </si>
  <si>
    <t>Miko</t>
  </si>
  <si>
    <t>Minich</t>
  </si>
  <si>
    <t>Polyák</t>
  </si>
  <si>
    <t>ŽŠ Horní Tanvald</t>
  </si>
  <si>
    <t>Prušek</t>
  </si>
  <si>
    <t>Řehoř</t>
  </si>
  <si>
    <t>Praha</t>
  </si>
  <si>
    <t>Schovánek</t>
  </si>
  <si>
    <t>Storchak</t>
  </si>
  <si>
    <t>Stránský</t>
  </si>
  <si>
    <t>Šarkozi</t>
  </si>
  <si>
    <t>Vávra</t>
  </si>
  <si>
    <t>Hubert</t>
  </si>
  <si>
    <t>Zychová</t>
  </si>
  <si>
    <t>Ďorďová</t>
  </si>
  <si>
    <t>Pál</t>
  </si>
  <si>
    <t xml:space="preserve">Jan </t>
  </si>
  <si>
    <t>Herčík</t>
  </si>
  <si>
    <t>Joel</t>
  </si>
  <si>
    <t xml:space="preserve">Filip </t>
  </si>
  <si>
    <t>Zlata</t>
  </si>
  <si>
    <t>Godlová</t>
  </si>
  <si>
    <t>Vosavová</t>
  </si>
  <si>
    <t>Zajac</t>
  </si>
  <si>
    <t>Boldiš</t>
  </si>
  <si>
    <t>Roland</t>
  </si>
  <si>
    <t>Bílá</t>
  </si>
  <si>
    <t>Lenka</t>
  </si>
  <si>
    <t>Zelinka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</si>
</sst>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name val="Arial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000000"/>
      <name val="Arial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EE"/>
      <name val="Arial"/>
      <family val="2"/>
      <charset val="238"/>
    </font>
    <font>
      <sz val="10"/>
      <color rgb="FF5B9BD5"/>
      <name val="Arial"/>
      <family val="2"/>
      <charset val="238"/>
    </font>
    <font>
      <b/>
      <sz val="11"/>
      <color rgb="FF0000EE"/>
      <name val="Arial"/>
      <family val="2"/>
      <charset val="238"/>
    </font>
    <font>
      <b/>
      <sz val="10"/>
      <color rgb="FF0000EE"/>
      <name val="Arial"/>
      <family val="2"/>
      <charset val="238"/>
    </font>
    <font>
      <b/>
      <sz val="12"/>
      <color rgb="FF0000EE"/>
      <name val="Arial"/>
      <family val="2"/>
      <charset val="238"/>
    </font>
    <font>
      <b/>
      <sz val="10"/>
      <color rgb="FF5B9BD5"/>
      <name val="Arial"/>
      <family val="2"/>
      <charset val="238"/>
    </font>
    <font>
      <b/>
      <i/>
      <sz val="12"/>
      <color rgb="FF0000EE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1"/>
      <color rgb="FF0000EE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b/>
      <sz val="11"/>
      <color rgb="FF1B1B1B"/>
      <name val="Arial"/>
      <family val="2"/>
      <charset val="238"/>
    </font>
    <font>
      <sz val="11"/>
      <color rgb="FF0000EE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name val="Arial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name val="Arial"/>
      <charset val="238"/>
    </font>
    <font>
      <b/>
      <sz val="11"/>
      <color rgb="FF00B050"/>
      <name val="Arial"/>
      <family val="2"/>
      <charset val="238"/>
    </font>
    <font>
      <b/>
      <sz val="12"/>
      <name val="Arial"/>
      <charset val="238"/>
    </font>
    <font>
      <b/>
      <i/>
      <sz val="10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3333"/>
      <name val="Arial"/>
      <family val="2"/>
      <charset val="238"/>
    </font>
    <font>
      <sz val="12"/>
      <color rgb="FF0000EE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18" fillId="0" borderId="0"/>
  </cellStyleXfs>
  <cellXfs count="2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0" fillId="0" borderId="1" xfId="0" applyBorder="1"/>
    <xf numFmtId="0" fontId="8" fillId="0" borderId="1" xfId="0" applyFont="1" applyBorder="1"/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/>
    </xf>
    <xf numFmtId="0" fontId="9" fillId="0" borderId="2" xfId="0" applyFont="1" applyBorder="1"/>
    <xf numFmtId="0" fontId="11" fillId="0" borderId="2" xfId="0" applyFont="1" applyBorder="1"/>
    <xf numFmtId="0" fontId="12" fillId="0" borderId="2" xfId="0" applyFont="1" applyBorder="1"/>
    <xf numFmtId="0" fontId="13" fillId="0" borderId="3" xfId="0" applyFont="1" applyBorder="1"/>
    <xf numFmtId="0" fontId="8" fillId="0" borderId="3" xfId="0" applyFont="1" applyBorder="1" applyAlignment="1">
      <alignment horizontal="center"/>
    </xf>
    <xf numFmtId="0" fontId="14" fillId="0" borderId="3" xfId="0" applyFont="1" applyBorder="1"/>
    <xf numFmtId="0" fontId="8" fillId="0" borderId="3" xfId="0" applyFont="1" applyBorder="1"/>
    <xf numFmtId="0" fontId="8" fillId="2" borderId="3" xfId="0" applyFont="1" applyFill="1" applyBorder="1"/>
    <xf numFmtId="0" fontId="14" fillId="2" borderId="3" xfId="0" applyFont="1" applyFill="1" applyBorder="1"/>
    <xf numFmtId="0" fontId="8" fillId="2" borderId="3" xfId="0" applyFont="1" applyFill="1" applyBorder="1" applyAlignment="1">
      <alignment horizontal="right"/>
    </xf>
    <xf numFmtId="0" fontId="15" fillId="2" borderId="3" xfId="0" applyFont="1" applyFill="1" applyBorder="1" applyAlignment="1">
      <alignment horizontal="right"/>
    </xf>
    <xf numFmtId="0" fontId="15" fillId="2" borderId="3" xfId="0" applyFont="1" applyFill="1" applyBorder="1"/>
    <xf numFmtId="0" fontId="14" fillId="0" borderId="3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15" fillId="0" borderId="3" xfId="0" applyFont="1" applyBorder="1"/>
    <xf numFmtId="0" fontId="13" fillId="2" borderId="3" xfId="0" applyFont="1" applyFill="1" applyBorder="1"/>
    <xf numFmtId="0" fontId="8" fillId="2" borderId="3" xfId="0" applyFont="1" applyFill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7" fillId="0" borderId="3" xfId="0" applyFont="1" applyBorder="1"/>
    <xf numFmtId="0" fontId="16" fillId="0" borderId="3" xfId="0" applyFont="1" applyBorder="1"/>
    <xf numFmtId="0" fontId="3" fillId="0" borderId="3" xfId="0" applyFont="1" applyBorder="1"/>
    <xf numFmtId="0" fontId="0" fillId="0" borderId="3" xfId="0" applyBorder="1"/>
    <xf numFmtId="0" fontId="2" fillId="0" borderId="3" xfId="0" applyFont="1" applyBorder="1"/>
    <xf numFmtId="0" fontId="4" fillId="0" borderId="3" xfId="0" applyFont="1" applyBorder="1"/>
    <xf numFmtId="0" fontId="5" fillId="0" borderId="3" xfId="0" applyFont="1" applyBorder="1"/>
    <xf numFmtId="0" fontId="6" fillId="0" borderId="3" xfId="0" applyFont="1" applyBorder="1"/>
    <xf numFmtId="0" fontId="1" fillId="0" borderId="3" xfId="0" applyFont="1" applyBorder="1"/>
    <xf numFmtId="0" fontId="17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3" fillId="2" borderId="3" xfId="0" applyFont="1" applyFill="1" applyBorder="1" applyAlignment="1">
      <alignment horizontal="left"/>
    </xf>
    <xf numFmtId="0" fontId="13" fillId="2" borderId="3" xfId="1" applyFont="1" applyFill="1" applyBorder="1"/>
    <xf numFmtId="0" fontId="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15" fillId="0" borderId="0" xfId="0" applyFont="1"/>
    <xf numFmtId="0" fontId="22" fillId="0" borderId="0" xfId="0" applyFont="1"/>
    <xf numFmtId="0" fontId="17" fillId="0" borderId="0" xfId="0" applyFont="1"/>
    <xf numFmtId="0" fontId="23" fillId="0" borderId="1" xfId="0" applyFont="1" applyBorder="1"/>
    <xf numFmtId="0" fontId="22" fillId="0" borderId="1" xfId="0" applyFont="1" applyBorder="1"/>
    <xf numFmtId="0" fontId="24" fillId="0" borderId="0" xfId="0" applyFont="1"/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/>
    </xf>
    <xf numFmtId="0" fontId="28" fillId="0" borderId="2" xfId="0" applyFont="1" applyBorder="1" applyAlignment="1">
      <alignment horizontal="center" vertical="center"/>
    </xf>
    <xf numFmtId="0" fontId="25" fillId="0" borderId="2" xfId="0" applyFont="1" applyBorder="1"/>
    <xf numFmtId="0" fontId="12" fillId="0" borderId="0" xfId="0" applyFont="1" applyAlignment="1">
      <alignment horizontal="center"/>
    </xf>
    <xf numFmtId="0" fontId="13" fillId="0" borderId="2" xfId="0" applyFont="1" applyBorder="1"/>
    <xf numFmtId="0" fontId="8" fillId="0" borderId="2" xfId="0" applyFont="1" applyBorder="1" applyAlignment="1">
      <alignment horizontal="center"/>
    </xf>
    <xf numFmtId="0" fontId="23" fillId="0" borderId="2" xfId="0" applyFont="1" applyBorder="1"/>
    <xf numFmtId="0" fontId="15" fillId="0" borderId="2" xfId="0" applyFont="1" applyBorder="1"/>
    <xf numFmtId="0" fontId="21" fillId="0" borderId="2" xfId="0" applyFont="1" applyBorder="1"/>
    <xf numFmtId="0" fontId="29" fillId="0" borderId="2" xfId="0" applyFont="1" applyBorder="1"/>
    <xf numFmtId="0" fontId="8" fillId="0" borderId="2" xfId="0" applyFont="1" applyBorder="1" applyAlignment="1">
      <alignment horizontal="right"/>
    </xf>
    <xf numFmtId="0" fontId="15" fillId="0" borderId="2" xfId="0" applyFont="1" applyBorder="1" applyAlignment="1">
      <alignment horizontal="right"/>
    </xf>
    <xf numFmtId="0" fontId="8" fillId="0" borderId="2" xfId="0" applyFont="1" applyBorder="1"/>
    <xf numFmtId="0" fontId="22" fillId="0" borderId="2" xfId="0" applyFont="1" applyBorder="1"/>
    <xf numFmtId="0" fontId="6" fillId="0" borderId="2" xfId="0" applyFont="1" applyBorder="1"/>
    <xf numFmtId="0" fontId="16" fillId="0" borderId="2" xfId="0" applyFont="1" applyBorder="1"/>
    <xf numFmtId="0" fontId="19" fillId="0" borderId="2" xfId="0" applyFont="1" applyBorder="1"/>
    <xf numFmtId="0" fontId="5" fillId="0" borderId="2" xfId="0" applyFont="1" applyBorder="1"/>
    <xf numFmtId="0" fontId="0" fillId="2" borderId="0" xfId="0" applyFill="1"/>
    <xf numFmtId="0" fontId="13" fillId="0" borderId="2" xfId="0" applyFont="1" applyBorder="1" applyAlignment="1">
      <alignment horizontal="left"/>
    </xf>
    <xf numFmtId="0" fontId="30" fillId="0" borderId="2" xfId="0" applyFont="1" applyBorder="1"/>
    <xf numFmtId="0" fontId="31" fillId="0" borderId="2" xfId="0" applyFont="1" applyBorder="1"/>
    <xf numFmtId="0" fontId="20" fillId="0" borderId="2" xfId="0" applyFont="1" applyBorder="1"/>
    <xf numFmtId="0" fontId="21" fillId="0" borderId="3" xfId="0" applyFont="1" applyBorder="1"/>
    <xf numFmtId="0" fontId="19" fillId="0" borderId="3" xfId="0" applyFont="1" applyBorder="1"/>
    <xf numFmtId="0" fontId="20" fillId="0" borderId="3" xfId="0" applyFont="1" applyBorder="1"/>
    <xf numFmtId="0" fontId="22" fillId="0" borderId="3" xfId="0" applyFont="1" applyBorder="1"/>
    <xf numFmtId="0" fontId="29" fillId="0" borderId="3" xfId="0" applyFont="1" applyBorder="1"/>
    <xf numFmtId="0" fontId="14" fillId="0" borderId="0" xfId="0" applyFont="1"/>
    <xf numFmtId="0" fontId="32" fillId="0" borderId="0" xfId="0" applyFont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7" fillId="0" borderId="2" xfId="0" applyFont="1" applyBorder="1"/>
    <xf numFmtId="0" fontId="33" fillId="0" borderId="2" xfId="0" applyFont="1" applyBorder="1"/>
    <xf numFmtId="0" fontId="14" fillId="0" borderId="2" xfId="0" applyFont="1" applyBorder="1"/>
    <xf numFmtId="0" fontId="3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3" fillId="0" borderId="4" xfId="0" applyFont="1" applyBorder="1"/>
    <xf numFmtId="0" fontId="3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35" fillId="0" borderId="2" xfId="0" applyFont="1" applyBorder="1" applyAlignment="1">
      <alignment horizontal="center"/>
    </xf>
    <xf numFmtId="0" fontId="26" fillId="0" borderId="2" xfId="0" applyFont="1" applyBorder="1"/>
    <xf numFmtId="0" fontId="35" fillId="0" borderId="2" xfId="0" applyFont="1" applyBorder="1"/>
    <xf numFmtId="0" fontId="11" fillId="0" borderId="2" xfId="0" applyFont="1" applyBorder="1" applyAlignment="1">
      <alignment horizontal="center"/>
    </xf>
    <xf numFmtId="0" fontId="14" fillId="2" borderId="2" xfId="0" applyFont="1" applyFill="1" applyBorder="1" applyAlignment="1">
      <alignment horizontal="right"/>
    </xf>
    <xf numFmtId="0" fontId="8" fillId="2" borderId="2" xfId="0" applyFont="1" applyFill="1" applyBorder="1" applyAlignment="1">
      <alignment horizontal="right"/>
    </xf>
    <xf numFmtId="0" fontId="13" fillId="2" borderId="2" xfId="0" applyFont="1" applyFill="1" applyBorder="1"/>
    <xf numFmtId="0" fontId="8" fillId="2" borderId="2" xfId="0" applyFont="1" applyFill="1" applyBorder="1"/>
    <xf numFmtId="0" fontId="14" fillId="2" borderId="2" xfId="0" applyFont="1" applyFill="1" applyBorder="1"/>
    <xf numFmtId="0" fontId="36" fillId="0" borderId="2" xfId="0" applyFont="1" applyBorder="1"/>
    <xf numFmtId="0" fontId="2" fillId="0" borderId="2" xfId="0" applyFont="1" applyBorder="1"/>
    <xf numFmtId="0" fontId="3" fillId="0" borderId="2" xfId="0" applyFont="1" applyBorder="1"/>
    <xf numFmtId="0" fontId="0" fillId="0" borderId="2" xfId="0" applyBorder="1"/>
    <xf numFmtId="0" fontId="36" fillId="0" borderId="2" xfId="0" applyFont="1" applyBorder="1" applyAlignment="1">
      <alignment horizontal="right"/>
    </xf>
    <xf numFmtId="0" fontId="15" fillId="2" borderId="2" xfId="0" applyFont="1" applyFill="1" applyBorder="1"/>
    <xf numFmtId="0" fontId="37" fillId="2" borderId="2" xfId="0" applyFont="1" applyFill="1" applyBorder="1" applyAlignment="1">
      <alignment horizontal="right"/>
    </xf>
    <xf numFmtId="0" fontId="13" fillId="2" borderId="2" xfId="1" applyFont="1" applyFill="1" applyBorder="1"/>
    <xf numFmtId="0" fontId="13" fillId="2" borderId="2" xfId="0" applyFont="1" applyFill="1" applyBorder="1" applyAlignment="1">
      <alignment horizontal="left"/>
    </xf>
    <xf numFmtId="0" fontId="33" fillId="0" borderId="0" xfId="0" applyFont="1"/>
    <xf numFmtId="0" fontId="14" fillId="0" borderId="2" xfId="0" applyFont="1" applyBorder="1" applyAlignment="1">
      <alignment horizontal="right"/>
    </xf>
    <xf numFmtId="0" fontId="1" fillId="0" borderId="2" xfId="0" applyFont="1" applyBorder="1"/>
    <xf numFmtId="0" fontId="13" fillId="0" borderId="2" xfId="0" applyFont="1" applyBorder="1" applyAlignment="1">
      <alignment horizontal="right"/>
    </xf>
    <xf numFmtId="0" fontId="1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9" fillId="0" borderId="1" xfId="0" applyFont="1" applyBorder="1"/>
    <xf numFmtId="0" fontId="21" fillId="2" borderId="3" xfId="0" applyFont="1" applyFill="1" applyBorder="1"/>
    <xf numFmtId="0" fontId="22" fillId="2" borderId="3" xfId="0" applyFont="1" applyFill="1" applyBorder="1"/>
    <xf numFmtId="0" fontId="6" fillId="2" borderId="3" xfId="0" applyFont="1" applyFill="1" applyBorder="1"/>
    <xf numFmtId="0" fontId="23" fillId="0" borderId="3" xfId="0" applyFont="1" applyBorder="1"/>
    <xf numFmtId="0" fontId="30" fillId="0" borderId="3" xfId="0" applyFont="1" applyBorder="1"/>
    <xf numFmtId="0" fontId="31" fillId="0" borderId="3" xfId="0" applyFont="1" applyBorder="1"/>
    <xf numFmtId="0" fontId="38" fillId="0" borderId="3" xfId="0" applyFont="1" applyBorder="1"/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36" fillId="0" borderId="3" xfId="0" applyFont="1" applyBorder="1"/>
    <xf numFmtId="0" fontId="5" fillId="0" borderId="3" xfId="0" applyFont="1" applyBorder="1" applyAlignment="1">
      <alignment horizontal="center"/>
    </xf>
    <xf numFmtId="0" fontId="29" fillId="2" borderId="3" xfId="0" applyFont="1" applyFill="1" applyBorder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4" fillId="0" borderId="1" xfId="0" applyFont="1" applyBorder="1"/>
    <xf numFmtId="0" fontId="10" fillId="0" borderId="2" xfId="0" applyFont="1" applyBorder="1" applyAlignment="1">
      <alignment horizontal="right"/>
    </xf>
    <xf numFmtId="0" fontId="39" fillId="0" borderId="2" xfId="0" applyFont="1" applyBorder="1"/>
    <xf numFmtId="0" fontId="1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3" fillId="0" borderId="3" xfId="0" applyFont="1" applyBorder="1" applyAlignment="1">
      <alignment horizontal="right"/>
    </xf>
    <xf numFmtId="0" fontId="13" fillId="0" borderId="3" xfId="0" applyFont="1" applyBorder="1" applyAlignment="1">
      <alignment horizontal="center"/>
    </xf>
    <xf numFmtId="0" fontId="17" fillId="0" borderId="3" xfId="0" applyFont="1" applyBorder="1"/>
    <xf numFmtId="0" fontId="6" fillId="0" borderId="3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0" fillId="0" borderId="0" xfId="0" applyFont="1"/>
    <xf numFmtId="0" fontId="21" fillId="0" borderId="2" xfId="0" applyFont="1" applyBorder="1" applyAlignment="1">
      <alignment horizontal="right"/>
    </xf>
    <xf numFmtId="0" fontId="21" fillId="0" borderId="2" xfId="0" applyFont="1" applyBorder="1" applyAlignment="1">
      <alignment horizontal="center"/>
    </xf>
    <xf numFmtId="0" fontId="21" fillId="2" borderId="2" xfId="0" applyFont="1" applyFill="1" applyBorder="1" applyAlignment="1">
      <alignment horizontal="right"/>
    </xf>
    <xf numFmtId="0" fontId="8" fillId="2" borderId="2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right"/>
    </xf>
    <xf numFmtId="0" fontId="15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1" fillId="2" borderId="2" xfId="0" applyFont="1" applyFill="1" applyBorder="1"/>
    <xf numFmtId="0" fontId="40" fillId="0" borderId="0" xfId="0" applyFont="1"/>
    <xf numFmtId="0" fontId="7" fillId="0" borderId="0" xfId="0" applyFont="1"/>
    <xf numFmtId="0" fontId="14" fillId="2" borderId="3" xfId="0" applyFont="1" applyFill="1" applyBorder="1" applyAlignment="1">
      <alignment horizontal="right"/>
    </xf>
    <xf numFmtId="0" fontId="41" fillId="0" borderId="3" xfId="0" applyFont="1" applyBorder="1" applyAlignment="1">
      <alignment horizontal="right"/>
    </xf>
    <xf numFmtId="0" fontId="16" fillId="2" borderId="3" xfId="0" applyFont="1" applyFill="1" applyBorder="1"/>
    <xf numFmtId="0" fontId="42" fillId="0" borderId="0" xfId="0" applyFont="1"/>
    <xf numFmtId="0" fontId="34" fillId="0" borderId="0" xfId="0" applyFont="1"/>
    <xf numFmtId="0" fontId="34" fillId="2" borderId="2" xfId="0" applyFont="1" applyFill="1" applyBorder="1"/>
    <xf numFmtId="0" fontId="42" fillId="2" borderId="2" xfId="0" applyFont="1" applyFill="1" applyBorder="1"/>
    <xf numFmtId="0" fontId="33" fillId="2" borderId="2" xfId="0" applyFont="1" applyFill="1" applyBorder="1"/>
    <xf numFmtId="0" fontId="34" fillId="0" borderId="2" xfId="0" applyFont="1" applyBorder="1"/>
    <xf numFmtId="0" fontId="42" fillId="0" borderId="2" xfId="0" applyFont="1" applyBorder="1"/>
    <xf numFmtId="0" fontId="33" fillId="0" borderId="3" xfId="0" applyFont="1" applyBorder="1"/>
    <xf numFmtId="0" fontId="42" fillId="0" borderId="3" xfId="0" applyFont="1" applyBorder="1"/>
    <xf numFmtId="0" fontId="17" fillId="0" borderId="2" xfId="0" applyFont="1" applyBorder="1"/>
    <xf numFmtId="0" fontId="17" fillId="0" borderId="2" xfId="0" applyFont="1" applyBorder="1" applyAlignment="1">
      <alignment horizontal="right"/>
    </xf>
    <xf numFmtId="0" fontId="22" fillId="0" borderId="2" xfId="0" applyFont="1" applyBorder="1" applyAlignment="1">
      <alignment horizontal="right"/>
    </xf>
    <xf numFmtId="0" fontId="34" fillId="0" borderId="3" xfId="0" applyFont="1" applyBorder="1"/>
    <xf numFmtId="0" fontId="26" fillId="0" borderId="2" xfId="0" applyFont="1" applyBorder="1" applyAlignment="1">
      <alignment horizontal="center"/>
    </xf>
    <xf numFmtId="0" fontId="16" fillId="2" borderId="2" xfId="0" applyFont="1" applyFill="1" applyBorder="1"/>
    <xf numFmtId="0" fontId="40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/>
    <xf numFmtId="0" fontId="17" fillId="2" borderId="2" xfId="0" applyFont="1" applyFill="1" applyBorder="1"/>
    <xf numFmtId="0" fontId="3" fillId="2" borderId="2" xfId="0" applyFont="1" applyFill="1" applyBorder="1"/>
    <xf numFmtId="0" fontId="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18" fillId="0" borderId="3" xfId="0" applyFont="1" applyBorder="1"/>
    <xf numFmtId="0" fontId="21" fillId="0" borderId="3" xfId="0" applyFont="1" applyBorder="1" applyAlignment="1">
      <alignment horizontal="right"/>
    </xf>
    <xf numFmtId="0" fontId="33" fillId="0" borderId="3" xfId="0" applyFont="1" applyBorder="1" applyAlignment="1">
      <alignment horizontal="center"/>
    </xf>
    <xf numFmtId="0" fontId="13" fillId="0" borderId="5" xfId="0" applyFont="1" applyFill="1" applyBorder="1"/>
    <xf numFmtId="0" fontId="13" fillId="0" borderId="3" xfId="0" applyFont="1" applyFill="1" applyBorder="1"/>
    <xf numFmtId="0" fontId="13" fillId="0" borderId="5" xfId="0" applyFont="1" applyBorder="1"/>
    <xf numFmtId="0" fontId="8" fillId="0" borderId="0" xfId="0" applyFont="1" applyBorder="1" applyAlignment="1">
      <alignment horizontal="center"/>
    </xf>
    <xf numFmtId="0" fontId="1" fillId="0" borderId="0" xfId="0" applyFont="1" applyBorder="1"/>
    <xf numFmtId="0" fontId="14" fillId="2" borderId="0" xfId="0" applyFont="1" applyFill="1" applyBorder="1"/>
    <xf numFmtId="0" fontId="2" fillId="0" borderId="0" xfId="0" applyFont="1" applyBorder="1"/>
    <xf numFmtId="0" fontId="8" fillId="0" borderId="0" xfId="0" applyFont="1" applyBorder="1"/>
    <xf numFmtId="0" fontId="3" fillId="0" borderId="0" xfId="0" applyFont="1" applyBorder="1"/>
    <xf numFmtId="0" fontId="0" fillId="0" borderId="0" xfId="0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4" fillId="0" borderId="0" xfId="0" applyFont="1" applyBorder="1"/>
    <xf numFmtId="0" fontId="15" fillId="2" borderId="0" xfId="0" applyFont="1" applyFill="1" applyBorder="1" applyAlignment="1">
      <alignment horizontal="right"/>
    </xf>
    <xf numFmtId="0" fontId="14" fillId="0" borderId="0" xfId="0" applyFont="1" applyBorder="1"/>
    <xf numFmtId="0" fontId="6" fillId="0" borderId="0" xfId="0" applyFont="1" applyBorder="1"/>
    <xf numFmtId="0" fontId="15" fillId="2" borderId="0" xfId="0" applyFont="1" applyFill="1" applyBorder="1"/>
    <xf numFmtId="0" fontId="32" fillId="0" borderId="2" xfId="0" applyFont="1" applyBorder="1"/>
    <xf numFmtId="0" fontId="21" fillId="2" borderId="3" xfId="0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7" fillId="0" borderId="0" xfId="0" applyFont="1" applyBorder="1"/>
    <xf numFmtId="0" fontId="13" fillId="0" borderId="2" xfId="0" applyFont="1" applyFill="1" applyBorder="1"/>
    <xf numFmtId="0" fontId="15" fillId="0" borderId="0" xfId="0" applyFont="1" applyBorder="1"/>
    <xf numFmtId="0" fontId="40" fillId="0" borderId="0" xfId="0" applyFont="1" applyBorder="1"/>
  </cellXfs>
  <cellStyles count="2">
    <cellStyle name="Excel Built-in Explanatory Text" xfId="1" xr:uid="{00000000-0005-0000-0000-000006000000}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1B1B1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4"/>
  <sheetViews>
    <sheetView zoomScale="86" zoomScaleNormal="86" workbookViewId="0">
      <selection activeCell="Y30" sqref="Y30"/>
    </sheetView>
  </sheetViews>
  <sheetFormatPr defaultColWidth="8.5703125" defaultRowHeight="14.25" x14ac:dyDescent="0.2"/>
  <cols>
    <col min="1" max="1" width="16.7109375" customWidth="1"/>
    <col min="2" max="2" width="10.85546875" customWidth="1"/>
    <col min="3" max="3" width="19" customWidth="1"/>
    <col min="4" max="4" width="7.85546875" style="1" customWidth="1"/>
    <col min="5" max="5" width="6.42578125" style="2" customWidth="1"/>
    <col min="6" max="6" width="7.85546875" customWidth="1"/>
    <col min="7" max="7" width="6" style="3" customWidth="1"/>
    <col min="8" max="8" width="6.7109375" customWidth="1"/>
    <col min="9" max="9" width="6" style="2" customWidth="1"/>
    <col min="10" max="10" width="9.85546875" customWidth="1"/>
    <col min="11" max="11" width="6.140625" style="2" customWidth="1"/>
    <col min="12" max="12" width="8.140625" style="4" customWidth="1"/>
    <col min="13" max="13" width="6.28515625" style="2" customWidth="1"/>
    <col min="14" max="14" width="10.42578125" customWidth="1"/>
    <col min="15" max="15" width="6.42578125" style="2" customWidth="1"/>
    <col min="16" max="16" width="10" style="6" customWidth="1"/>
    <col min="17" max="17" width="7.140625" style="3" customWidth="1"/>
    <col min="18" max="18" width="10" customWidth="1"/>
    <col min="19" max="19" width="7.140625" style="2" customWidth="1"/>
    <col min="20" max="20" width="9.140625" style="2" customWidth="1"/>
    <col min="21" max="21" width="11.140625" customWidth="1"/>
  </cols>
  <sheetData>
    <row r="1" spans="1:21" ht="15.75" x14ac:dyDescent="0.25">
      <c r="A1" s="7" t="s">
        <v>0</v>
      </c>
      <c r="B1" s="7"/>
      <c r="C1" s="8"/>
      <c r="D1" s="9"/>
      <c r="E1" s="7"/>
      <c r="F1" s="8"/>
      <c r="R1" s="5"/>
    </row>
    <row r="2" spans="1:21" ht="15" x14ac:dyDescent="0.2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1" t="s">
        <v>6</v>
      </c>
      <c r="G2" s="13" t="s">
        <v>5</v>
      </c>
      <c r="H2" s="14" t="s">
        <v>7</v>
      </c>
      <c r="I2" s="13" t="s">
        <v>5</v>
      </c>
      <c r="J2" s="15" t="s">
        <v>8</v>
      </c>
      <c r="K2" s="16" t="s">
        <v>5</v>
      </c>
      <c r="L2" s="17" t="s">
        <v>9</v>
      </c>
      <c r="M2" s="13" t="s">
        <v>5</v>
      </c>
      <c r="N2" s="18" t="s">
        <v>10</v>
      </c>
      <c r="O2" s="16" t="s">
        <v>5</v>
      </c>
      <c r="P2" s="19" t="s">
        <v>11</v>
      </c>
      <c r="Q2" s="16" t="s">
        <v>5</v>
      </c>
      <c r="R2" s="19" t="s">
        <v>12</v>
      </c>
      <c r="S2" s="16" t="s">
        <v>5</v>
      </c>
      <c r="T2" s="12" t="s">
        <v>13</v>
      </c>
      <c r="U2" s="20" t="s">
        <v>14</v>
      </c>
    </row>
    <row r="3" spans="1:21" ht="15.75" x14ac:dyDescent="0.25">
      <c r="A3" s="21" t="s">
        <v>15</v>
      </c>
      <c r="B3" s="21" t="s">
        <v>16</v>
      </c>
      <c r="C3" s="21" t="s">
        <v>17</v>
      </c>
      <c r="D3" s="22">
        <v>3</v>
      </c>
      <c r="E3" s="23">
        <v>15</v>
      </c>
      <c r="F3" s="24">
        <v>12</v>
      </c>
      <c r="G3" s="23">
        <v>4</v>
      </c>
      <c r="H3" s="25">
        <v>1</v>
      </c>
      <c r="I3" s="26">
        <v>20</v>
      </c>
      <c r="J3" s="27">
        <v>1</v>
      </c>
      <c r="K3" s="26">
        <v>20</v>
      </c>
      <c r="L3" s="28">
        <v>2</v>
      </c>
      <c r="M3" s="26">
        <v>17</v>
      </c>
      <c r="N3" s="25">
        <v>1</v>
      </c>
      <c r="O3" s="26">
        <v>20</v>
      </c>
      <c r="P3" s="29"/>
      <c r="Q3" s="26"/>
      <c r="R3" s="29"/>
      <c r="S3" s="26"/>
      <c r="T3" s="30">
        <f t="shared" ref="T3:T44" si="0">SUM(E3+G3+I3+K3+M3+O3+Q3+S3+Z9)</f>
        <v>96</v>
      </c>
      <c r="U3" s="31"/>
    </row>
    <row r="4" spans="1:21" ht="15.75" x14ac:dyDescent="0.25">
      <c r="A4" s="21" t="s">
        <v>18</v>
      </c>
      <c r="B4" s="21" t="s">
        <v>19</v>
      </c>
      <c r="C4" s="21" t="s">
        <v>17</v>
      </c>
      <c r="D4" s="22">
        <v>6</v>
      </c>
      <c r="E4" s="23">
        <v>10</v>
      </c>
      <c r="F4" s="24">
        <v>3</v>
      </c>
      <c r="G4" s="23">
        <v>15</v>
      </c>
      <c r="H4" s="24">
        <v>3</v>
      </c>
      <c r="I4" s="23">
        <v>15</v>
      </c>
      <c r="J4" s="31">
        <v>3</v>
      </c>
      <c r="K4" s="23">
        <v>15</v>
      </c>
      <c r="L4" s="32">
        <v>1</v>
      </c>
      <c r="M4" s="23">
        <v>20</v>
      </c>
      <c r="N4" s="24">
        <v>4</v>
      </c>
      <c r="O4" s="23">
        <v>13</v>
      </c>
      <c r="P4" s="33"/>
      <c r="Q4" s="23"/>
      <c r="R4" s="33"/>
      <c r="S4" s="23"/>
      <c r="T4" s="30">
        <f t="shared" si="0"/>
        <v>88</v>
      </c>
      <c r="U4" s="31"/>
    </row>
    <row r="5" spans="1:21" ht="15.75" x14ac:dyDescent="0.25">
      <c r="A5" s="21" t="s">
        <v>20</v>
      </c>
      <c r="B5" s="21" t="s">
        <v>21</v>
      </c>
      <c r="C5" s="21" t="s">
        <v>17</v>
      </c>
      <c r="D5" s="22">
        <v>2</v>
      </c>
      <c r="E5" s="23">
        <v>17</v>
      </c>
      <c r="F5" s="24">
        <v>8</v>
      </c>
      <c r="G5" s="23">
        <v>8</v>
      </c>
      <c r="H5" s="25">
        <v>2</v>
      </c>
      <c r="I5" s="26">
        <v>17</v>
      </c>
      <c r="J5" s="27"/>
      <c r="K5" s="26"/>
      <c r="L5" s="28">
        <v>3</v>
      </c>
      <c r="M5" s="26">
        <v>15</v>
      </c>
      <c r="N5" s="25">
        <v>2</v>
      </c>
      <c r="O5" s="26">
        <v>17</v>
      </c>
      <c r="P5" s="29"/>
      <c r="Q5" s="26"/>
      <c r="R5" s="29"/>
      <c r="S5" s="26"/>
      <c r="T5" s="30">
        <f t="shared" si="0"/>
        <v>74</v>
      </c>
      <c r="U5" s="31"/>
    </row>
    <row r="6" spans="1:21" ht="15.75" x14ac:dyDescent="0.25">
      <c r="A6" s="21" t="s">
        <v>22</v>
      </c>
      <c r="B6" s="21" t="s">
        <v>23</v>
      </c>
      <c r="C6" s="21" t="s">
        <v>17</v>
      </c>
      <c r="D6" s="22">
        <v>4</v>
      </c>
      <c r="E6" s="23">
        <v>13</v>
      </c>
      <c r="F6" s="24">
        <v>10</v>
      </c>
      <c r="G6" s="26">
        <v>6</v>
      </c>
      <c r="H6" s="25">
        <v>4</v>
      </c>
      <c r="I6" s="26">
        <v>13</v>
      </c>
      <c r="J6" s="27">
        <v>2</v>
      </c>
      <c r="K6" s="26">
        <v>17</v>
      </c>
      <c r="L6" s="28"/>
      <c r="M6" s="26"/>
      <c r="N6" s="25">
        <v>3</v>
      </c>
      <c r="O6" s="26">
        <v>15</v>
      </c>
      <c r="P6" s="29"/>
      <c r="Q6" s="26"/>
      <c r="R6" s="29"/>
      <c r="S6" s="26"/>
      <c r="T6" s="30">
        <f t="shared" si="0"/>
        <v>64</v>
      </c>
      <c r="U6" s="31"/>
    </row>
    <row r="7" spans="1:21" ht="15.75" x14ac:dyDescent="0.25">
      <c r="A7" s="21" t="s">
        <v>24</v>
      </c>
      <c r="B7" s="21" t="s">
        <v>25</v>
      </c>
      <c r="C7" s="21" t="s">
        <v>26</v>
      </c>
      <c r="D7" s="22">
        <v>1</v>
      </c>
      <c r="E7" s="23">
        <v>20</v>
      </c>
      <c r="F7" s="24">
        <v>1</v>
      </c>
      <c r="G7" s="23">
        <v>20</v>
      </c>
      <c r="H7" s="24"/>
      <c r="I7" s="23"/>
      <c r="J7" s="31"/>
      <c r="K7" s="23"/>
      <c r="L7" s="32"/>
      <c r="M7" s="23"/>
      <c r="N7" s="24"/>
      <c r="O7" s="23"/>
      <c r="P7" s="33"/>
      <c r="Q7" s="23"/>
      <c r="R7" s="24"/>
      <c r="S7" s="23"/>
      <c r="T7" s="30">
        <f t="shared" si="0"/>
        <v>40</v>
      </c>
      <c r="U7" s="31"/>
    </row>
    <row r="8" spans="1:21" ht="15.75" x14ac:dyDescent="0.25">
      <c r="A8" s="21" t="s">
        <v>27</v>
      </c>
      <c r="B8" s="21" t="s">
        <v>28</v>
      </c>
      <c r="C8" s="21" t="s">
        <v>26</v>
      </c>
      <c r="D8" s="22">
        <v>16</v>
      </c>
      <c r="E8" s="26"/>
      <c r="F8" s="25">
        <v>4</v>
      </c>
      <c r="G8" s="23">
        <v>13</v>
      </c>
      <c r="H8" s="24"/>
      <c r="I8" s="23"/>
      <c r="J8" s="31">
        <v>4</v>
      </c>
      <c r="K8" s="23">
        <v>13</v>
      </c>
      <c r="L8" s="32">
        <v>4</v>
      </c>
      <c r="M8" s="23">
        <v>13</v>
      </c>
      <c r="N8" s="24"/>
      <c r="O8" s="23"/>
      <c r="P8" s="33"/>
      <c r="Q8" s="23"/>
      <c r="R8" s="33"/>
      <c r="S8" s="23"/>
      <c r="T8" s="30">
        <f t="shared" si="0"/>
        <v>39</v>
      </c>
      <c r="U8" s="31"/>
    </row>
    <row r="9" spans="1:21" ht="15.75" x14ac:dyDescent="0.25">
      <c r="A9" s="21" t="s">
        <v>33</v>
      </c>
      <c r="B9" s="21" t="s">
        <v>34</v>
      </c>
      <c r="C9" s="21" t="s">
        <v>17</v>
      </c>
      <c r="D9" s="22">
        <v>10</v>
      </c>
      <c r="E9" s="23">
        <v>6</v>
      </c>
      <c r="F9" s="25">
        <v>11</v>
      </c>
      <c r="G9" s="23">
        <v>5</v>
      </c>
      <c r="H9" s="25"/>
      <c r="I9" s="26"/>
      <c r="J9" s="27"/>
      <c r="K9" s="26"/>
      <c r="L9" s="28">
        <v>5</v>
      </c>
      <c r="M9" s="26">
        <v>11</v>
      </c>
      <c r="N9" s="25">
        <v>5</v>
      </c>
      <c r="O9" s="26">
        <v>11</v>
      </c>
      <c r="P9" s="29"/>
      <c r="Q9" s="26"/>
      <c r="R9" s="29"/>
      <c r="S9" s="26"/>
      <c r="T9" s="30">
        <f t="shared" si="0"/>
        <v>33</v>
      </c>
      <c r="U9" s="27"/>
    </row>
    <row r="10" spans="1:21" ht="15.75" x14ac:dyDescent="0.25">
      <c r="A10" s="34" t="s">
        <v>29</v>
      </c>
      <c r="B10" s="34" t="s">
        <v>30</v>
      </c>
      <c r="C10" s="34" t="s">
        <v>17</v>
      </c>
      <c r="D10" s="35">
        <v>12</v>
      </c>
      <c r="E10" s="26">
        <v>4</v>
      </c>
      <c r="F10" s="24">
        <v>2</v>
      </c>
      <c r="G10" s="23">
        <v>17</v>
      </c>
      <c r="H10" s="24">
        <v>5</v>
      </c>
      <c r="I10" s="23">
        <v>11</v>
      </c>
      <c r="J10" s="31"/>
      <c r="K10" s="23"/>
      <c r="L10" s="32"/>
      <c r="M10" s="23"/>
      <c r="N10" s="24"/>
      <c r="O10" s="23"/>
      <c r="P10" s="33"/>
      <c r="Q10" s="23"/>
      <c r="R10" s="33"/>
      <c r="S10" s="23"/>
      <c r="T10" s="30">
        <f t="shared" si="0"/>
        <v>32</v>
      </c>
      <c r="U10" s="27"/>
    </row>
    <row r="11" spans="1:21" ht="15.75" x14ac:dyDescent="0.25">
      <c r="A11" s="21" t="s">
        <v>31</v>
      </c>
      <c r="B11" s="21" t="s">
        <v>32</v>
      </c>
      <c r="C11" s="36" t="s">
        <v>26</v>
      </c>
      <c r="D11" s="22">
        <v>5</v>
      </c>
      <c r="E11" s="23">
        <v>11</v>
      </c>
      <c r="F11" s="24">
        <v>5</v>
      </c>
      <c r="G11" s="23">
        <v>11</v>
      </c>
      <c r="H11" s="24"/>
      <c r="I11" s="23"/>
      <c r="J11" s="31"/>
      <c r="K11" s="23"/>
      <c r="L11" s="32"/>
      <c r="M11" s="23"/>
      <c r="N11" s="24"/>
      <c r="O11" s="23"/>
      <c r="P11" s="33"/>
      <c r="Q11" s="23"/>
      <c r="R11" s="33"/>
      <c r="S11" s="23"/>
      <c r="T11" s="30">
        <f t="shared" si="0"/>
        <v>22</v>
      </c>
      <c r="U11" s="27"/>
    </row>
    <row r="12" spans="1:21" ht="15.75" x14ac:dyDescent="0.25">
      <c r="A12" s="21" t="s">
        <v>37</v>
      </c>
      <c r="B12" s="21" t="s">
        <v>38</v>
      </c>
      <c r="C12" s="21" t="s">
        <v>17</v>
      </c>
      <c r="D12" s="22">
        <v>7</v>
      </c>
      <c r="E12" s="26">
        <v>9</v>
      </c>
      <c r="F12" s="25">
        <v>21</v>
      </c>
      <c r="G12" s="26"/>
      <c r="H12" s="25"/>
      <c r="I12" s="26"/>
      <c r="J12" s="27"/>
      <c r="K12" s="26"/>
      <c r="L12" s="28"/>
      <c r="M12" s="26"/>
      <c r="N12" s="25">
        <v>6</v>
      </c>
      <c r="O12" s="26">
        <v>10</v>
      </c>
      <c r="P12" s="29"/>
      <c r="Q12" s="26"/>
      <c r="R12" s="29"/>
      <c r="S12" s="26"/>
      <c r="T12" s="30">
        <f t="shared" si="0"/>
        <v>19</v>
      </c>
      <c r="U12" s="27"/>
    </row>
    <row r="13" spans="1:21" ht="15.75" x14ac:dyDescent="0.25">
      <c r="A13" s="21" t="s">
        <v>35</v>
      </c>
      <c r="B13" s="21" t="s">
        <v>36</v>
      </c>
      <c r="C13" s="21" t="s">
        <v>17</v>
      </c>
      <c r="D13" s="22">
        <v>8</v>
      </c>
      <c r="E13" s="26">
        <v>8</v>
      </c>
      <c r="F13" s="25">
        <v>6</v>
      </c>
      <c r="G13" s="23">
        <v>10</v>
      </c>
      <c r="H13" s="24"/>
      <c r="I13" s="23"/>
      <c r="J13" s="31"/>
      <c r="K13" s="23"/>
      <c r="L13" s="32"/>
      <c r="M13" s="23"/>
      <c r="N13" s="24"/>
      <c r="O13" s="23"/>
      <c r="P13" s="33"/>
      <c r="Q13" s="23"/>
      <c r="R13" s="33"/>
      <c r="S13" s="23"/>
      <c r="T13" s="30">
        <f t="shared" si="0"/>
        <v>18</v>
      </c>
      <c r="U13" s="27"/>
    </row>
    <row r="14" spans="1:21" ht="15.75" x14ac:dyDescent="0.25">
      <c r="A14" s="34" t="s">
        <v>41</v>
      </c>
      <c r="B14" s="34" t="s">
        <v>42</v>
      </c>
      <c r="C14" s="34" t="s">
        <v>17</v>
      </c>
      <c r="D14" s="25"/>
      <c r="E14" s="23"/>
      <c r="F14" s="25">
        <v>9</v>
      </c>
      <c r="G14" s="23">
        <v>7</v>
      </c>
      <c r="H14" s="21"/>
      <c r="I14" s="37"/>
      <c r="J14" s="21"/>
      <c r="K14" s="37"/>
      <c r="L14" s="38"/>
      <c r="M14" s="37"/>
      <c r="N14" s="24">
        <v>7</v>
      </c>
      <c r="O14" s="23">
        <v>9</v>
      </c>
      <c r="P14" s="38"/>
      <c r="Q14" s="37"/>
      <c r="R14" s="24"/>
      <c r="S14" s="23"/>
      <c r="T14" s="30">
        <f t="shared" si="0"/>
        <v>16</v>
      </c>
      <c r="U14" s="27"/>
    </row>
    <row r="15" spans="1:21" ht="15.75" x14ac:dyDescent="0.25">
      <c r="A15" s="21" t="s">
        <v>40</v>
      </c>
      <c r="B15" s="21" t="s">
        <v>34</v>
      </c>
      <c r="C15" s="21" t="s">
        <v>17</v>
      </c>
      <c r="D15" s="35">
        <v>9</v>
      </c>
      <c r="E15" s="23">
        <v>7</v>
      </c>
      <c r="F15" s="24">
        <v>23</v>
      </c>
      <c r="G15" s="26"/>
      <c r="H15" s="24"/>
      <c r="I15" s="23"/>
      <c r="J15" s="31"/>
      <c r="K15" s="23"/>
      <c r="L15" s="32"/>
      <c r="M15" s="23"/>
      <c r="N15" s="24">
        <v>9</v>
      </c>
      <c r="O15" s="23">
        <v>7</v>
      </c>
      <c r="P15" s="33"/>
      <c r="Q15" s="23"/>
      <c r="R15" s="24"/>
      <c r="S15" s="23"/>
      <c r="T15" s="30">
        <f t="shared" si="0"/>
        <v>14</v>
      </c>
      <c r="U15" s="27"/>
    </row>
    <row r="16" spans="1:21" ht="15.75" x14ac:dyDescent="0.25">
      <c r="A16" s="21" t="s">
        <v>39</v>
      </c>
      <c r="B16" s="21" t="s">
        <v>16</v>
      </c>
      <c r="C16" s="21" t="s">
        <v>26</v>
      </c>
      <c r="D16" s="24"/>
      <c r="E16" s="26"/>
      <c r="F16" s="25">
        <v>7</v>
      </c>
      <c r="G16" s="26">
        <v>9</v>
      </c>
      <c r="H16" s="25"/>
      <c r="I16" s="26"/>
      <c r="J16" s="27"/>
      <c r="K16" s="26"/>
      <c r="L16" s="28"/>
      <c r="M16" s="26"/>
      <c r="N16" s="25"/>
      <c r="O16" s="26"/>
      <c r="P16" s="29"/>
      <c r="Q16" s="26"/>
      <c r="R16" s="29"/>
      <c r="S16" s="26"/>
      <c r="T16" s="30">
        <f t="shared" si="0"/>
        <v>9</v>
      </c>
      <c r="U16" s="27"/>
    </row>
    <row r="17" spans="1:21" ht="15.75" x14ac:dyDescent="0.25">
      <c r="A17" s="21" t="s">
        <v>86</v>
      </c>
      <c r="B17" s="21" t="s">
        <v>87</v>
      </c>
      <c r="C17" s="21" t="s">
        <v>17</v>
      </c>
      <c r="D17" s="45"/>
      <c r="E17" s="41"/>
      <c r="F17" s="24">
        <v>26</v>
      </c>
      <c r="G17" s="26"/>
      <c r="H17" s="24"/>
      <c r="I17" s="23"/>
      <c r="J17" s="31"/>
      <c r="K17" s="23"/>
      <c r="L17" s="32"/>
      <c r="M17" s="23"/>
      <c r="N17" s="24">
        <v>8</v>
      </c>
      <c r="O17" s="23">
        <v>8</v>
      </c>
      <c r="P17" s="33"/>
      <c r="Q17" s="23"/>
      <c r="R17" s="24"/>
      <c r="S17" s="23"/>
      <c r="T17" s="30">
        <f t="shared" si="0"/>
        <v>8</v>
      </c>
      <c r="U17" s="27"/>
    </row>
    <row r="18" spans="1:21" ht="15.75" x14ac:dyDescent="0.25">
      <c r="A18" s="34" t="s">
        <v>60</v>
      </c>
      <c r="B18" s="34" t="s">
        <v>61</v>
      </c>
      <c r="C18" s="34" t="s">
        <v>17</v>
      </c>
      <c r="D18" s="25"/>
      <c r="E18" s="26"/>
      <c r="F18" s="25">
        <v>16</v>
      </c>
      <c r="G18" s="26"/>
      <c r="H18" s="25"/>
      <c r="I18" s="26"/>
      <c r="J18" s="27"/>
      <c r="K18" s="26"/>
      <c r="L18" s="28"/>
      <c r="M18" s="26"/>
      <c r="N18" s="25">
        <v>10</v>
      </c>
      <c r="O18" s="26">
        <v>6</v>
      </c>
      <c r="P18" s="29"/>
      <c r="Q18" s="26"/>
      <c r="R18" s="29"/>
      <c r="S18" s="26"/>
      <c r="T18" s="30">
        <f t="shared" si="0"/>
        <v>6</v>
      </c>
      <c r="U18" s="27"/>
    </row>
    <row r="19" spans="1:21" ht="15.75" x14ac:dyDescent="0.25">
      <c r="A19" s="200" t="s">
        <v>620</v>
      </c>
      <c r="B19" s="200" t="s">
        <v>208</v>
      </c>
      <c r="C19" s="200" t="s">
        <v>53</v>
      </c>
      <c r="D19" s="45"/>
      <c r="E19" s="41"/>
      <c r="F19" s="40"/>
      <c r="G19" s="39"/>
      <c r="H19" s="40"/>
      <c r="I19" s="41"/>
      <c r="J19" s="40"/>
      <c r="K19" s="41"/>
      <c r="L19" s="42"/>
      <c r="M19" s="41"/>
      <c r="N19" s="24">
        <v>11</v>
      </c>
      <c r="O19" s="23">
        <v>5</v>
      </c>
      <c r="P19" s="44"/>
      <c r="Q19" s="39"/>
      <c r="R19" s="40"/>
      <c r="S19" s="41"/>
      <c r="T19" s="30">
        <f t="shared" si="0"/>
        <v>5</v>
      </c>
      <c r="U19" s="40"/>
    </row>
    <row r="20" spans="1:21" ht="15.75" x14ac:dyDescent="0.25">
      <c r="A20" s="34" t="s">
        <v>46</v>
      </c>
      <c r="B20" s="34" t="s">
        <v>47</v>
      </c>
      <c r="C20" s="34" t="s">
        <v>17</v>
      </c>
      <c r="D20" s="35">
        <v>11</v>
      </c>
      <c r="E20" s="26">
        <v>5</v>
      </c>
      <c r="F20" s="25">
        <v>30</v>
      </c>
      <c r="G20" s="26"/>
      <c r="H20" s="25"/>
      <c r="I20" s="26"/>
      <c r="J20" s="27"/>
      <c r="K20" s="26"/>
      <c r="L20" s="28"/>
      <c r="M20" s="26"/>
      <c r="N20" s="25">
        <v>16</v>
      </c>
      <c r="O20" s="26"/>
      <c r="P20" s="29"/>
      <c r="Q20" s="26"/>
      <c r="R20" s="29"/>
      <c r="S20" s="26"/>
      <c r="T20" s="30">
        <f t="shared" si="0"/>
        <v>5</v>
      </c>
      <c r="U20" s="27"/>
    </row>
    <row r="21" spans="1:21" ht="15.75" x14ac:dyDescent="0.25">
      <c r="A21" s="21" t="s">
        <v>43</v>
      </c>
      <c r="B21" s="21" t="s">
        <v>44</v>
      </c>
      <c r="C21" s="21" t="s">
        <v>45</v>
      </c>
      <c r="D21" s="22">
        <v>13</v>
      </c>
      <c r="E21" s="23">
        <v>3</v>
      </c>
      <c r="F21" s="25">
        <v>14</v>
      </c>
      <c r="G21" s="23">
        <v>2</v>
      </c>
      <c r="H21" s="25"/>
      <c r="I21" s="26"/>
      <c r="J21" s="27"/>
      <c r="K21" s="26"/>
      <c r="L21" s="28"/>
      <c r="M21" s="26"/>
      <c r="N21" s="25">
        <v>20</v>
      </c>
      <c r="O21" s="26"/>
      <c r="P21" s="29"/>
      <c r="Q21" s="26"/>
      <c r="R21" s="29"/>
      <c r="S21" s="26"/>
      <c r="T21" s="30">
        <f t="shared" si="0"/>
        <v>5</v>
      </c>
      <c r="U21" s="27"/>
    </row>
    <row r="22" spans="1:21" ht="15.75" x14ac:dyDescent="0.25">
      <c r="A22" s="200" t="s">
        <v>621</v>
      </c>
      <c r="B22" s="200" t="s">
        <v>308</v>
      </c>
      <c r="C22" s="200" t="s">
        <v>70</v>
      </c>
      <c r="D22" s="45"/>
      <c r="E22" s="41"/>
      <c r="F22" s="40"/>
      <c r="G22" s="39"/>
      <c r="H22" s="40"/>
      <c r="I22" s="41"/>
      <c r="J22" s="40"/>
      <c r="K22" s="41"/>
      <c r="L22" s="42"/>
      <c r="M22" s="41"/>
      <c r="N22" s="24">
        <v>12</v>
      </c>
      <c r="O22" s="23">
        <v>4</v>
      </c>
      <c r="P22" s="44"/>
      <c r="Q22" s="39"/>
      <c r="R22" s="40"/>
      <c r="S22" s="41"/>
      <c r="T22" s="30">
        <f t="shared" si="0"/>
        <v>4</v>
      </c>
      <c r="U22" s="40"/>
    </row>
    <row r="23" spans="1:21" ht="15.75" x14ac:dyDescent="0.25">
      <c r="A23" s="21" t="s">
        <v>75</v>
      </c>
      <c r="B23" s="21" t="s">
        <v>36</v>
      </c>
      <c r="C23" s="21" t="s">
        <v>17</v>
      </c>
      <c r="D23" s="45"/>
      <c r="E23" s="41"/>
      <c r="F23" s="24">
        <v>19</v>
      </c>
      <c r="G23" s="39"/>
      <c r="H23" s="40"/>
      <c r="I23" s="41"/>
      <c r="J23" s="40"/>
      <c r="K23" s="41"/>
      <c r="L23" s="42"/>
      <c r="M23" s="41"/>
      <c r="N23" s="24">
        <v>13</v>
      </c>
      <c r="O23" s="23">
        <v>3</v>
      </c>
      <c r="P23" s="44"/>
      <c r="Q23" s="39"/>
      <c r="R23" s="24"/>
      <c r="S23" s="23"/>
      <c r="T23" s="30">
        <f t="shared" si="0"/>
        <v>3</v>
      </c>
      <c r="U23" s="27"/>
    </row>
    <row r="24" spans="1:21" ht="15.75" x14ac:dyDescent="0.25">
      <c r="A24" s="34" t="s">
        <v>48</v>
      </c>
      <c r="B24" s="34" t="s">
        <v>49</v>
      </c>
      <c r="C24" s="34" t="s">
        <v>17</v>
      </c>
      <c r="D24" s="35">
        <v>18</v>
      </c>
      <c r="E24" s="26"/>
      <c r="F24" s="25">
        <v>13</v>
      </c>
      <c r="G24" s="26">
        <v>3</v>
      </c>
      <c r="H24" s="25"/>
      <c r="I24" s="26"/>
      <c r="J24" s="27"/>
      <c r="K24" s="26"/>
      <c r="L24" s="28"/>
      <c r="M24" s="26"/>
      <c r="N24" s="25"/>
      <c r="O24" s="26"/>
      <c r="P24" s="29"/>
      <c r="Q24" s="26"/>
      <c r="R24" s="29"/>
      <c r="S24" s="26"/>
      <c r="T24" s="30">
        <f t="shared" si="0"/>
        <v>3</v>
      </c>
      <c r="U24" s="27"/>
    </row>
    <row r="25" spans="1:21" ht="15.75" x14ac:dyDescent="0.25">
      <c r="A25" s="34" t="s">
        <v>73</v>
      </c>
      <c r="B25" s="34" t="s">
        <v>74</v>
      </c>
      <c r="C25" s="34" t="s">
        <v>17</v>
      </c>
      <c r="D25" s="35">
        <v>28</v>
      </c>
      <c r="E25" s="41"/>
      <c r="F25" s="25">
        <v>17</v>
      </c>
      <c r="G25" s="26"/>
      <c r="H25" s="25"/>
      <c r="I25" s="26"/>
      <c r="J25" s="27"/>
      <c r="K25" s="26"/>
      <c r="L25" s="28"/>
      <c r="M25" s="26"/>
      <c r="N25" s="25">
        <v>14</v>
      </c>
      <c r="O25" s="26">
        <v>2</v>
      </c>
      <c r="P25" s="29"/>
      <c r="Q25" s="26"/>
      <c r="R25" s="29"/>
      <c r="S25" s="26"/>
      <c r="T25" s="30">
        <f t="shared" si="0"/>
        <v>2</v>
      </c>
      <c r="U25" s="27"/>
    </row>
    <row r="26" spans="1:21" ht="15.75" x14ac:dyDescent="0.25">
      <c r="A26" s="34" t="s">
        <v>50</v>
      </c>
      <c r="B26" s="34" t="s">
        <v>51</v>
      </c>
      <c r="C26" s="34" t="s">
        <v>26</v>
      </c>
      <c r="D26" s="35">
        <v>14</v>
      </c>
      <c r="E26" s="23">
        <v>2</v>
      </c>
      <c r="F26" s="25">
        <v>22</v>
      </c>
      <c r="G26" s="26"/>
      <c r="H26" s="25"/>
      <c r="I26" s="26"/>
      <c r="J26" s="27"/>
      <c r="K26" s="26"/>
      <c r="L26" s="28"/>
      <c r="M26" s="26"/>
      <c r="N26" s="25"/>
      <c r="O26" s="26"/>
      <c r="P26" s="29"/>
      <c r="Q26" s="26"/>
      <c r="R26" s="29"/>
      <c r="S26" s="26"/>
      <c r="T26" s="30">
        <f t="shared" si="0"/>
        <v>2</v>
      </c>
      <c r="U26" s="27"/>
    </row>
    <row r="27" spans="1:21" ht="15.75" x14ac:dyDescent="0.25">
      <c r="A27" s="34" t="s">
        <v>82</v>
      </c>
      <c r="B27" s="34" t="s">
        <v>83</v>
      </c>
      <c r="C27" s="34" t="s">
        <v>17</v>
      </c>
      <c r="D27" s="22">
        <v>24</v>
      </c>
      <c r="E27" s="41"/>
      <c r="F27" s="24">
        <v>24</v>
      </c>
      <c r="G27" s="39"/>
      <c r="H27" s="40"/>
      <c r="I27" s="41"/>
      <c r="J27" s="40"/>
      <c r="K27" s="41"/>
      <c r="L27" s="42"/>
      <c r="M27" s="41"/>
      <c r="N27" s="24">
        <v>15</v>
      </c>
      <c r="O27" s="23">
        <v>1</v>
      </c>
      <c r="P27" s="44"/>
      <c r="Q27" s="39"/>
      <c r="R27" s="24"/>
      <c r="S27" s="41"/>
      <c r="T27" s="30">
        <f t="shared" si="0"/>
        <v>1</v>
      </c>
      <c r="U27" s="27"/>
    </row>
    <row r="28" spans="1:21" ht="15.75" x14ac:dyDescent="0.25">
      <c r="A28" s="21" t="s">
        <v>52</v>
      </c>
      <c r="B28" s="21" t="s">
        <v>19</v>
      </c>
      <c r="C28" s="21" t="s">
        <v>53</v>
      </c>
      <c r="D28" s="22">
        <v>15</v>
      </c>
      <c r="E28" s="26">
        <v>1</v>
      </c>
      <c r="F28" s="24"/>
      <c r="G28" s="39"/>
      <c r="H28" s="40"/>
      <c r="I28" s="41"/>
      <c r="J28" s="40"/>
      <c r="K28" s="41"/>
      <c r="L28" s="42"/>
      <c r="M28" s="41"/>
      <c r="N28" s="24">
        <v>17</v>
      </c>
      <c r="O28" s="23"/>
      <c r="P28" s="44"/>
      <c r="Q28" s="39"/>
      <c r="R28" s="40"/>
      <c r="S28" s="41"/>
      <c r="T28" s="30">
        <f t="shared" si="0"/>
        <v>1</v>
      </c>
      <c r="U28" s="27"/>
    </row>
    <row r="29" spans="1:21" ht="15.75" x14ac:dyDescent="0.25">
      <c r="A29" s="34" t="s">
        <v>54</v>
      </c>
      <c r="B29" s="34" t="s">
        <v>55</v>
      </c>
      <c r="C29" s="34" t="s">
        <v>17</v>
      </c>
      <c r="D29" s="22">
        <v>19</v>
      </c>
      <c r="E29" s="41"/>
      <c r="F29" s="24">
        <v>15</v>
      </c>
      <c r="G29" s="23">
        <v>1</v>
      </c>
      <c r="H29" s="21"/>
      <c r="I29" s="37"/>
      <c r="J29" s="21"/>
      <c r="K29" s="37"/>
      <c r="L29" s="38"/>
      <c r="M29" s="37"/>
      <c r="N29" s="24"/>
      <c r="O29" s="23"/>
      <c r="P29" s="38"/>
      <c r="Q29" s="37"/>
      <c r="R29" s="24"/>
      <c r="S29" s="37"/>
      <c r="T29" s="30">
        <f t="shared" si="0"/>
        <v>1</v>
      </c>
      <c r="U29" s="27"/>
    </row>
    <row r="30" spans="1:21" ht="15.75" x14ac:dyDescent="0.25">
      <c r="A30" s="34" t="s">
        <v>66</v>
      </c>
      <c r="B30" s="34" t="s">
        <v>67</v>
      </c>
      <c r="C30" s="34" t="s">
        <v>17</v>
      </c>
      <c r="D30" s="35">
        <v>23</v>
      </c>
      <c r="E30" s="26"/>
      <c r="F30" s="25">
        <v>28</v>
      </c>
      <c r="G30" s="23"/>
      <c r="H30" s="40"/>
      <c r="I30" s="41"/>
      <c r="J30" s="46"/>
      <c r="K30" s="39"/>
      <c r="L30" s="47"/>
      <c r="M30" s="41"/>
      <c r="N30" s="24">
        <v>18</v>
      </c>
      <c r="O30" s="23"/>
      <c r="P30" s="44"/>
      <c r="Q30" s="39"/>
      <c r="R30" s="24"/>
      <c r="S30" s="23"/>
      <c r="T30" s="30">
        <f t="shared" si="0"/>
        <v>0</v>
      </c>
      <c r="U30" s="27"/>
    </row>
    <row r="31" spans="1:21" ht="15.75" x14ac:dyDescent="0.25">
      <c r="A31" s="34" t="s">
        <v>84</v>
      </c>
      <c r="B31" s="34" t="s">
        <v>85</v>
      </c>
      <c r="C31" s="34" t="s">
        <v>17</v>
      </c>
      <c r="D31" s="35">
        <v>25</v>
      </c>
      <c r="E31" s="26"/>
      <c r="F31" s="25">
        <v>20</v>
      </c>
      <c r="G31" s="23"/>
      <c r="H31" s="40"/>
      <c r="I31" s="41"/>
      <c r="J31" s="40"/>
      <c r="K31" s="41"/>
      <c r="L31" s="42"/>
      <c r="M31" s="41"/>
      <c r="N31" s="24">
        <v>19</v>
      </c>
      <c r="O31" s="23"/>
      <c r="P31" s="44"/>
      <c r="Q31" s="39"/>
      <c r="R31" s="24"/>
      <c r="S31" s="41"/>
      <c r="T31" s="30">
        <f t="shared" si="0"/>
        <v>0</v>
      </c>
      <c r="U31" s="27"/>
    </row>
    <row r="32" spans="1:21" ht="15.75" x14ac:dyDescent="0.25">
      <c r="A32" s="21" t="s">
        <v>76</v>
      </c>
      <c r="B32" s="21" t="s">
        <v>77</v>
      </c>
      <c r="C32" s="21" t="s">
        <v>17</v>
      </c>
      <c r="D32" s="22">
        <v>29</v>
      </c>
      <c r="E32" s="26"/>
      <c r="F32" s="25">
        <v>32</v>
      </c>
      <c r="G32" s="23"/>
      <c r="H32" s="25"/>
      <c r="I32" s="26"/>
      <c r="J32" s="27"/>
      <c r="K32" s="26"/>
      <c r="L32" s="28"/>
      <c r="M32" s="26"/>
      <c r="N32" s="25">
        <v>21</v>
      </c>
      <c r="O32" s="26"/>
      <c r="P32" s="29"/>
      <c r="Q32" s="26"/>
      <c r="R32" s="29"/>
      <c r="S32" s="26"/>
      <c r="T32" s="30">
        <f t="shared" si="0"/>
        <v>0</v>
      </c>
      <c r="U32" s="27"/>
    </row>
    <row r="33" spans="1:21" ht="15.75" x14ac:dyDescent="0.25">
      <c r="A33" s="34" t="s">
        <v>62</v>
      </c>
      <c r="B33" s="34" t="s">
        <v>63</v>
      </c>
      <c r="C33" s="34" t="s">
        <v>53</v>
      </c>
      <c r="D33" s="35">
        <v>22</v>
      </c>
      <c r="E33" s="23"/>
      <c r="F33" s="25">
        <v>33</v>
      </c>
      <c r="G33" s="26"/>
      <c r="H33" s="24"/>
      <c r="I33" s="23"/>
      <c r="J33" s="31"/>
      <c r="K33" s="23"/>
      <c r="L33" s="32"/>
      <c r="M33" s="23"/>
      <c r="N33" s="24">
        <v>22</v>
      </c>
      <c r="O33" s="23"/>
      <c r="P33" s="33"/>
      <c r="Q33" s="23"/>
      <c r="R33" s="24"/>
      <c r="S33" s="23"/>
      <c r="T33" s="30">
        <f t="shared" si="0"/>
        <v>0</v>
      </c>
      <c r="U33" s="27"/>
    </row>
    <row r="34" spans="1:21" ht="15.75" x14ac:dyDescent="0.25">
      <c r="A34" s="21" t="s">
        <v>81</v>
      </c>
      <c r="B34" s="21" t="s">
        <v>47</v>
      </c>
      <c r="C34" s="21" t="s">
        <v>17</v>
      </c>
      <c r="D34" s="22">
        <v>30</v>
      </c>
      <c r="E34" s="26"/>
      <c r="F34" s="25">
        <v>34</v>
      </c>
      <c r="G34" s="39"/>
      <c r="H34" s="40"/>
      <c r="I34" s="41"/>
      <c r="J34" s="40"/>
      <c r="K34" s="41"/>
      <c r="L34" s="42"/>
      <c r="M34" s="41"/>
      <c r="N34" s="24">
        <v>23</v>
      </c>
      <c r="O34" s="23"/>
      <c r="P34" s="44"/>
      <c r="Q34" s="39"/>
      <c r="R34" s="24"/>
      <c r="S34" s="41"/>
      <c r="T34" s="30">
        <f t="shared" si="0"/>
        <v>0</v>
      </c>
      <c r="U34" s="40"/>
    </row>
    <row r="35" spans="1:21" ht="15.75" x14ac:dyDescent="0.25">
      <c r="A35" s="49" t="s">
        <v>78</v>
      </c>
      <c r="B35" s="49" t="s">
        <v>79</v>
      </c>
      <c r="C35" s="49" t="s">
        <v>45</v>
      </c>
      <c r="D35" s="35">
        <v>20</v>
      </c>
      <c r="E35" s="41"/>
      <c r="F35" s="24"/>
      <c r="G35" s="39"/>
      <c r="H35" s="40"/>
      <c r="I35" s="41"/>
      <c r="J35" s="40"/>
      <c r="K35" s="41"/>
      <c r="L35" s="42"/>
      <c r="M35" s="41"/>
      <c r="N35" s="24">
        <v>24</v>
      </c>
      <c r="O35" s="23"/>
      <c r="P35" s="44"/>
      <c r="Q35" s="39"/>
      <c r="R35" s="40"/>
      <c r="S35" s="41"/>
      <c r="T35" s="30">
        <f t="shared" si="0"/>
        <v>0</v>
      </c>
      <c r="U35" s="40"/>
    </row>
    <row r="36" spans="1:21" ht="15.75" x14ac:dyDescent="0.25">
      <c r="A36" s="21" t="s">
        <v>56</v>
      </c>
      <c r="B36" s="21" t="s">
        <v>57</v>
      </c>
      <c r="C36" s="21" t="s">
        <v>26</v>
      </c>
      <c r="D36" s="45"/>
      <c r="E36" s="41"/>
      <c r="F36" s="24">
        <v>31</v>
      </c>
      <c r="G36" s="26"/>
      <c r="H36" s="25"/>
      <c r="I36" s="26"/>
      <c r="J36" s="27"/>
      <c r="K36" s="26"/>
      <c r="L36" s="28"/>
      <c r="M36" s="26"/>
      <c r="N36" s="25"/>
      <c r="O36" s="26"/>
      <c r="P36" s="29"/>
      <c r="Q36" s="26"/>
      <c r="R36" s="29"/>
      <c r="S36" s="26"/>
      <c r="T36" s="30">
        <f t="shared" si="0"/>
        <v>0</v>
      </c>
      <c r="U36" s="27"/>
    </row>
    <row r="37" spans="1:21" ht="15.75" x14ac:dyDescent="0.25">
      <c r="A37" s="34" t="s">
        <v>58</v>
      </c>
      <c r="B37" s="34" t="s">
        <v>36</v>
      </c>
      <c r="C37" s="34" t="s">
        <v>26</v>
      </c>
      <c r="D37" s="45"/>
      <c r="E37" s="41"/>
      <c r="F37" s="24">
        <v>18</v>
      </c>
      <c r="G37" s="26"/>
      <c r="H37" s="24"/>
      <c r="I37" s="23"/>
      <c r="J37" s="31"/>
      <c r="K37" s="23"/>
      <c r="L37" s="32"/>
      <c r="M37" s="23"/>
      <c r="N37" s="24"/>
      <c r="O37" s="23"/>
      <c r="P37" s="33"/>
      <c r="Q37" s="23"/>
      <c r="R37" s="24"/>
      <c r="S37" s="23"/>
      <c r="T37" s="30">
        <f t="shared" si="0"/>
        <v>0</v>
      </c>
      <c r="U37" s="27"/>
    </row>
    <row r="38" spans="1:21" ht="15.75" x14ac:dyDescent="0.25">
      <c r="A38" s="21" t="s">
        <v>59</v>
      </c>
      <c r="B38" s="21" t="s">
        <v>36</v>
      </c>
      <c r="C38" s="21" t="s">
        <v>53</v>
      </c>
      <c r="D38" s="45"/>
      <c r="E38" s="41"/>
      <c r="F38" s="24">
        <v>25</v>
      </c>
      <c r="G38" s="26"/>
      <c r="H38" s="25"/>
      <c r="I38" s="26"/>
      <c r="J38" s="27"/>
      <c r="K38" s="26"/>
      <c r="L38" s="28"/>
      <c r="M38" s="26"/>
      <c r="N38" s="25"/>
      <c r="O38" s="26"/>
      <c r="P38" s="29"/>
      <c r="Q38" s="26"/>
      <c r="R38" s="29"/>
      <c r="S38" s="26"/>
      <c r="T38" s="30">
        <f t="shared" si="0"/>
        <v>0</v>
      </c>
      <c r="U38" s="27"/>
    </row>
    <row r="39" spans="1:21" ht="15.75" x14ac:dyDescent="0.25">
      <c r="A39" s="34" t="s">
        <v>64</v>
      </c>
      <c r="B39" s="34" t="s">
        <v>65</v>
      </c>
      <c r="C39" s="34" t="s">
        <v>17</v>
      </c>
      <c r="D39" s="35">
        <v>21</v>
      </c>
      <c r="E39" s="26"/>
      <c r="F39" s="24"/>
      <c r="G39" s="39"/>
      <c r="H39" s="40"/>
      <c r="I39" s="41"/>
      <c r="J39" s="40"/>
      <c r="K39" s="41"/>
      <c r="L39" s="42"/>
      <c r="M39" s="41"/>
      <c r="N39" s="24"/>
      <c r="O39" s="23"/>
      <c r="P39" s="44"/>
      <c r="Q39" s="39"/>
      <c r="R39" s="40"/>
      <c r="S39" s="41"/>
      <c r="T39" s="30">
        <f t="shared" si="0"/>
        <v>0</v>
      </c>
      <c r="U39" s="40"/>
    </row>
    <row r="40" spans="1:21" ht="15.75" x14ac:dyDescent="0.25">
      <c r="A40" s="21" t="s">
        <v>68</v>
      </c>
      <c r="B40" s="21" t="s">
        <v>69</v>
      </c>
      <c r="C40" s="21" t="s">
        <v>70</v>
      </c>
      <c r="D40" s="45"/>
      <c r="E40" s="41"/>
      <c r="F40" s="24">
        <v>35</v>
      </c>
      <c r="G40" s="39"/>
      <c r="H40" s="40"/>
      <c r="I40" s="41"/>
      <c r="J40" s="40"/>
      <c r="K40" s="41"/>
      <c r="L40" s="42"/>
      <c r="M40" s="41"/>
      <c r="N40" s="24"/>
      <c r="O40" s="23"/>
      <c r="P40" s="44"/>
      <c r="Q40" s="39"/>
      <c r="R40" s="40"/>
      <c r="S40" s="41"/>
      <c r="T40" s="30">
        <f t="shared" si="0"/>
        <v>0</v>
      </c>
      <c r="U40" s="40"/>
    </row>
    <row r="41" spans="1:21" ht="15.75" x14ac:dyDescent="0.25">
      <c r="A41" s="48" t="s">
        <v>71</v>
      </c>
      <c r="B41" s="48" t="s">
        <v>72</v>
      </c>
      <c r="C41" s="34" t="s">
        <v>26</v>
      </c>
      <c r="D41" s="35">
        <v>27</v>
      </c>
      <c r="E41" s="26"/>
      <c r="F41" s="24"/>
      <c r="G41" s="39"/>
      <c r="H41" s="40"/>
      <c r="I41" s="41"/>
      <c r="J41" s="40"/>
      <c r="K41" s="41"/>
      <c r="L41" s="42"/>
      <c r="M41" s="41"/>
      <c r="N41" s="24"/>
      <c r="O41" s="23"/>
      <c r="P41" s="44"/>
      <c r="Q41" s="39"/>
      <c r="R41" s="40"/>
      <c r="S41" s="41"/>
      <c r="T41" s="30">
        <f t="shared" si="0"/>
        <v>0</v>
      </c>
      <c r="U41" s="40"/>
    </row>
    <row r="42" spans="1:21" ht="15.75" x14ac:dyDescent="0.25">
      <c r="A42" s="34" t="s">
        <v>43</v>
      </c>
      <c r="B42" s="34" t="s">
        <v>80</v>
      </c>
      <c r="C42" s="34" t="s">
        <v>17</v>
      </c>
      <c r="D42" s="35">
        <v>17</v>
      </c>
      <c r="E42" s="26"/>
      <c r="F42" s="25">
        <v>29</v>
      </c>
      <c r="G42" s="26"/>
      <c r="H42" s="25"/>
      <c r="I42" s="26"/>
      <c r="J42" s="27"/>
      <c r="K42" s="26"/>
      <c r="L42" s="28"/>
      <c r="M42" s="26"/>
      <c r="N42" s="25"/>
      <c r="O42" s="26"/>
      <c r="P42" s="29"/>
      <c r="Q42" s="26"/>
      <c r="R42" s="29"/>
      <c r="S42" s="26"/>
      <c r="T42" s="30">
        <f t="shared" si="0"/>
        <v>0</v>
      </c>
      <c r="U42" s="27"/>
    </row>
    <row r="43" spans="1:21" ht="15.75" x14ac:dyDescent="0.25">
      <c r="A43" s="201" t="s">
        <v>88</v>
      </c>
      <c r="B43" s="201" t="s">
        <v>89</v>
      </c>
      <c r="C43" s="201" t="s">
        <v>26</v>
      </c>
      <c r="D43" s="202">
        <v>26</v>
      </c>
      <c r="E43" s="204"/>
      <c r="F43" s="206"/>
      <c r="G43" s="207"/>
      <c r="H43" s="208"/>
      <c r="I43" s="205"/>
      <c r="J43" s="208"/>
      <c r="K43" s="205"/>
      <c r="L43" s="211"/>
      <c r="M43" s="205"/>
      <c r="N43" s="206"/>
      <c r="O43" s="213"/>
      <c r="P43" s="214"/>
      <c r="Q43" s="207"/>
      <c r="R43" s="208"/>
      <c r="S43" s="205"/>
      <c r="T43" s="30">
        <f t="shared" si="0"/>
        <v>0</v>
      </c>
      <c r="U43" s="208"/>
    </row>
    <row r="44" spans="1:21" ht="15.75" x14ac:dyDescent="0.25">
      <c r="A44" s="201" t="s">
        <v>90</v>
      </c>
      <c r="B44" s="201" t="s">
        <v>91</v>
      </c>
      <c r="C44" s="201" t="s">
        <v>17</v>
      </c>
      <c r="D44" s="203"/>
      <c r="E44" s="205"/>
      <c r="F44" s="206">
        <v>27</v>
      </c>
      <c r="G44" s="204"/>
      <c r="H44" s="209"/>
      <c r="I44" s="204"/>
      <c r="J44" s="210"/>
      <c r="K44" s="204"/>
      <c r="L44" s="212"/>
      <c r="M44" s="204"/>
      <c r="N44" s="209"/>
      <c r="O44" s="204"/>
      <c r="P44" s="215"/>
      <c r="Q44" s="204"/>
      <c r="R44" s="215"/>
      <c r="S44" s="204"/>
      <c r="T44" s="30">
        <f t="shared" si="0"/>
        <v>0</v>
      </c>
      <c r="U44" s="210"/>
    </row>
  </sheetData>
  <sortState ref="A3:U44">
    <sortCondition descending="1" ref="T3:T44"/>
  </sortState>
  <pageMargins left="0.7" right="0.7" top="0.78749999999999998" bottom="0.78749999999999998" header="0.51180555555555496" footer="0.51180555555555496"/>
  <pageSetup paperSize="9" scale="47" firstPageNumber="0" orientation="portrait" horizontalDpi="300" verticalDpi="300" r:id="rId1"/>
  <colBreaks count="1" manualBreakCount="1">
    <brk id="2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52"/>
  <sheetViews>
    <sheetView zoomScale="86" zoomScaleNormal="86" workbookViewId="0">
      <selection activeCell="A3" sqref="A3:U52"/>
    </sheetView>
  </sheetViews>
  <sheetFormatPr defaultColWidth="8.5703125" defaultRowHeight="15" x14ac:dyDescent="0.25"/>
  <cols>
    <col min="1" max="1" width="20.140625" customWidth="1"/>
    <col min="2" max="2" width="12.7109375" customWidth="1"/>
    <col min="3" max="3" width="18.5703125" customWidth="1"/>
    <col min="4" max="4" width="8.5703125" style="192"/>
    <col min="5" max="5" width="7" style="53" customWidth="1"/>
    <col min="6" max="6" width="7.85546875" customWidth="1"/>
    <col min="7" max="7" width="6.42578125" style="51" customWidth="1"/>
    <col min="8" max="8" width="7.7109375" customWidth="1"/>
    <col min="9" max="9" width="7.140625" style="51" customWidth="1"/>
    <col min="10" max="10" width="9.7109375" customWidth="1"/>
    <col min="11" max="11" width="6.28515625" style="51" customWidth="1"/>
    <col min="12" max="12" width="8.5703125" style="50"/>
    <col min="13" max="13" width="6.7109375" style="53" customWidth="1"/>
    <col min="14" max="14" width="10" customWidth="1"/>
    <col min="15" max="15" width="6.7109375" style="51" customWidth="1"/>
    <col min="16" max="16" width="10.140625" style="5" customWidth="1"/>
    <col min="17" max="17" width="6.28515625" style="51" customWidth="1"/>
    <col min="18" max="18" width="10.140625" style="56" customWidth="1"/>
    <col min="19" max="19" width="6.28515625" style="55" customWidth="1"/>
    <col min="20" max="20" width="10.140625" style="51" customWidth="1"/>
    <col min="21" max="21" width="11" style="193" customWidth="1"/>
  </cols>
  <sheetData>
    <row r="1" spans="1:25" s="51" customFormat="1" ht="15.75" x14ac:dyDescent="0.25">
      <c r="A1" s="57" t="s">
        <v>571</v>
      </c>
      <c r="B1" s="57"/>
      <c r="C1" s="130"/>
      <c r="D1" s="194"/>
      <c r="E1" s="53"/>
      <c r="L1" s="53"/>
      <c r="M1" s="53"/>
      <c r="R1" s="55"/>
      <c r="S1" s="55"/>
    </row>
    <row r="2" spans="1:25" x14ac:dyDescent="0.2">
      <c r="A2" s="10" t="s">
        <v>1</v>
      </c>
      <c r="B2" s="10" t="s">
        <v>2</v>
      </c>
      <c r="C2" s="10" t="s">
        <v>3</v>
      </c>
      <c r="D2" s="62" t="s">
        <v>4</v>
      </c>
      <c r="E2" s="195" t="s">
        <v>5</v>
      </c>
      <c r="F2" s="11" t="s">
        <v>6</v>
      </c>
      <c r="G2" s="61" t="s">
        <v>5</v>
      </c>
      <c r="H2" s="11" t="s">
        <v>7</v>
      </c>
      <c r="I2" s="61" t="s">
        <v>5</v>
      </c>
      <c r="J2" s="18" t="s">
        <v>8</v>
      </c>
      <c r="K2" s="65" t="s">
        <v>5</v>
      </c>
      <c r="L2" s="62" t="s">
        <v>9</v>
      </c>
      <c r="M2" s="63" t="s">
        <v>5</v>
      </c>
      <c r="N2" s="18" t="s">
        <v>10</v>
      </c>
      <c r="O2" s="65" t="s">
        <v>5</v>
      </c>
      <c r="P2" s="19" t="s">
        <v>11</v>
      </c>
      <c r="Q2" s="65" t="s">
        <v>5</v>
      </c>
      <c r="R2" s="19" t="s">
        <v>12</v>
      </c>
      <c r="S2" s="65" t="s">
        <v>5</v>
      </c>
      <c r="T2" s="60" t="s">
        <v>13</v>
      </c>
      <c r="U2" s="20" t="s">
        <v>14</v>
      </c>
    </row>
    <row r="3" spans="1:25" ht="15.75" x14ac:dyDescent="0.25">
      <c r="A3" s="21" t="s">
        <v>572</v>
      </c>
      <c r="B3" s="21" t="s">
        <v>401</v>
      </c>
      <c r="C3" s="21" t="s">
        <v>53</v>
      </c>
      <c r="D3" s="35">
        <v>1</v>
      </c>
      <c r="E3" s="86">
        <v>20</v>
      </c>
      <c r="F3" s="25">
        <v>6</v>
      </c>
      <c r="G3" s="86">
        <v>10</v>
      </c>
      <c r="H3" s="24">
        <v>1</v>
      </c>
      <c r="I3" s="86">
        <v>20</v>
      </c>
      <c r="J3" s="24">
        <v>1</v>
      </c>
      <c r="K3" s="86">
        <v>20</v>
      </c>
      <c r="L3" s="24">
        <v>4</v>
      </c>
      <c r="M3" s="86">
        <v>13</v>
      </c>
      <c r="N3" s="24">
        <v>1</v>
      </c>
      <c r="O3" s="86">
        <v>20</v>
      </c>
      <c r="P3" s="33"/>
      <c r="Q3" s="86"/>
      <c r="R3" s="24"/>
      <c r="S3" s="86"/>
      <c r="T3" s="131">
        <f t="shared" ref="T3:T34" si="0">SUM(E3+G3+I3+K3+M3+O3+Q3+S3)</f>
        <v>103</v>
      </c>
      <c r="U3" s="27"/>
    </row>
    <row r="4" spans="1:25" ht="15.75" x14ac:dyDescent="0.25">
      <c r="A4" s="21" t="s">
        <v>573</v>
      </c>
      <c r="B4" s="21" t="s">
        <v>246</v>
      </c>
      <c r="C4" s="36" t="s">
        <v>53</v>
      </c>
      <c r="D4" s="22">
        <v>3</v>
      </c>
      <c r="E4" s="86">
        <v>15</v>
      </c>
      <c r="F4" s="24">
        <v>4</v>
      </c>
      <c r="G4" s="86">
        <v>13</v>
      </c>
      <c r="H4" s="24"/>
      <c r="I4" s="86"/>
      <c r="J4" s="24">
        <v>2</v>
      </c>
      <c r="K4" s="86">
        <v>17</v>
      </c>
      <c r="L4" s="21">
        <v>5</v>
      </c>
      <c r="M4" s="134">
        <v>11</v>
      </c>
      <c r="N4" s="24">
        <v>3</v>
      </c>
      <c r="O4" s="86">
        <v>15</v>
      </c>
      <c r="P4" s="184"/>
      <c r="Q4" s="180"/>
      <c r="R4" s="179"/>
      <c r="S4" s="180"/>
      <c r="T4" s="131">
        <f t="shared" si="0"/>
        <v>71</v>
      </c>
      <c r="U4" s="31"/>
      <c r="V4" s="81"/>
      <c r="W4" s="81"/>
      <c r="X4" s="81"/>
      <c r="Y4" s="81"/>
    </row>
    <row r="5" spans="1:25" ht="15.75" x14ac:dyDescent="0.25">
      <c r="A5" s="21" t="s">
        <v>574</v>
      </c>
      <c r="B5" s="21" t="s">
        <v>379</v>
      </c>
      <c r="C5" s="36" t="s">
        <v>17</v>
      </c>
      <c r="D5" s="22">
        <v>11</v>
      </c>
      <c r="E5" s="86">
        <v>5</v>
      </c>
      <c r="F5" s="24">
        <v>8</v>
      </c>
      <c r="G5" s="86">
        <v>8</v>
      </c>
      <c r="H5" s="24">
        <v>5</v>
      </c>
      <c r="I5" s="86">
        <v>11</v>
      </c>
      <c r="J5" s="24">
        <v>3</v>
      </c>
      <c r="K5" s="86">
        <v>15</v>
      </c>
      <c r="L5" s="24">
        <v>3</v>
      </c>
      <c r="M5" s="86">
        <v>15</v>
      </c>
      <c r="N5" s="24">
        <v>13</v>
      </c>
      <c r="O5" s="86">
        <v>3</v>
      </c>
      <c r="P5" s="43"/>
      <c r="Q5" s="87"/>
      <c r="R5" s="152"/>
      <c r="S5" s="89"/>
      <c r="T5" s="131">
        <f t="shared" si="0"/>
        <v>57</v>
      </c>
      <c r="U5" s="31"/>
      <c r="V5" s="81"/>
      <c r="W5" s="81"/>
      <c r="X5" s="81"/>
      <c r="Y5" s="81"/>
    </row>
    <row r="6" spans="1:25" s="81" customFormat="1" ht="15.75" x14ac:dyDescent="0.25">
      <c r="A6" s="21" t="s">
        <v>576</v>
      </c>
      <c r="B6" s="21" t="s">
        <v>577</v>
      </c>
      <c r="C6" s="21" t="s">
        <v>17</v>
      </c>
      <c r="D6" s="22">
        <v>2</v>
      </c>
      <c r="E6" s="86">
        <v>17</v>
      </c>
      <c r="F6" s="24">
        <v>1</v>
      </c>
      <c r="G6" s="86">
        <v>20</v>
      </c>
      <c r="H6" s="24"/>
      <c r="I6" s="86"/>
      <c r="J6" s="31"/>
      <c r="K6" s="86"/>
      <c r="L6" s="31"/>
      <c r="M6" s="86"/>
      <c r="N6" s="24">
        <v>2</v>
      </c>
      <c r="O6" s="86">
        <v>17</v>
      </c>
      <c r="P6" s="33"/>
      <c r="Q6" s="86"/>
      <c r="R6" s="33"/>
      <c r="S6" s="86"/>
      <c r="T6" s="131">
        <f t="shared" si="0"/>
        <v>54</v>
      </c>
      <c r="U6" s="196"/>
    </row>
    <row r="7" spans="1:25" ht="15.75" x14ac:dyDescent="0.25">
      <c r="A7" s="21" t="s">
        <v>575</v>
      </c>
      <c r="B7" s="21" t="s">
        <v>134</v>
      </c>
      <c r="C7" s="21" t="s">
        <v>17</v>
      </c>
      <c r="D7" s="22">
        <v>13</v>
      </c>
      <c r="E7" s="86">
        <v>3</v>
      </c>
      <c r="F7" s="24">
        <v>14</v>
      </c>
      <c r="G7" s="86">
        <v>2</v>
      </c>
      <c r="H7" s="24">
        <v>4</v>
      </c>
      <c r="I7" s="86">
        <v>13</v>
      </c>
      <c r="J7" s="31">
        <v>5</v>
      </c>
      <c r="K7" s="86">
        <v>11</v>
      </c>
      <c r="L7" s="31">
        <v>2</v>
      </c>
      <c r="M7" s="86">
        <v>17</v>
      </c>
      <c r="N7" s="24">
        <v>12</v>
      </c>
      <c r="O7" s="86">
        <v>4</v>
      </c>
      <c r="P7" s="33"/>
      <c r="Q7" s="86"/>
      <c r="R7" s="33"/>
      <c r="S7" s="86"/>
      <c r="T7" s="131">
        <f t="shared" si="0"/>
        <v>50</v>
      </c>
      <c r="U7" s="31"/>
    </row>
    <row r="8" spans="1:25" ht="15.75" x14ac:dyDescent="0.25">
      <c r="A8" s="21" t="s">
        <v>231</v>
      </c>
      <c r="B8" s="21" t="s">
        <v>578</v>
      </c>
      <c r="C8" s="36" t="s">
        <v>53</v>
      </c>
      <c r="D8" s="35"/>
      <c r="E8" s="86"/>
      <c r="F8" s="25">
        <v>21</v>
      </c>
      <c r="G8" s="86"/>
      <c r="H8" s="24">
        <v>2</v>
      </c>
      <c r="I8" s="86">
        <v>17</v>
      </c>
      <c r="J8" s="31"/>
      <c r="K8" s="86"/>
      <c r="L8" s="31">
        <v>1</v>
      </c>
      <c r="M8" s="86">
        <v>20</v>
      </c>
      <c r="N8" s="24">
        <v>8</v>
      </c>
      <c r="O8" s="86">
        <v>8</v>
      </c>
      <c r="P8" s="33"/>
      <c r="Q8" s="86"/>
      <c r="R8" s="33"/>
      <c r="S8" s="86"/>
      <c r="T8" s="131">
        <f t="shared" si="0"/>
        <v>45</v>
      </c>
      <c r="U8" s="31"/>
    </row>
    <row r="9" spans="1:25" ht="15.75" x14ac:dyDescent="0.25">
      <c r="A9" s="21" t="s">
        <v>579</v>
      </c>
      <c r="B9" s="21" t="s">
        <v>100</v>
      </c>
      <c r="C9" s="21" t="s">
        <v>17</v>
      </c>
      <c r="D9" s="22">
        <v>5</v>
      </c>
      <c r="E9" s="86">
        <v>11</v>
      </c>
      <c r="F9" s="24">
        <v>5</v>
      </c>
      <c r="G9" s="86">
        <v>11</v>
      </c>
      <c r="H9" s="24"/>
      <c r="I9" s="86"/>
      <c r="J9" s="24">
        <v>6</v>
      </c>
      <c r="K9" s="86">
        <v>10</v>
      </c>
      <c r="L9" s="24"/>
      <c r="M9" s="86"/>
      <c r="N9" s="24">
        <v>6</v>
      </c>
      <c r="O9" s="86">
        <v>10</v>
      </c>
      <c r="P9" s="43"/>
      <c r="Q9" s="87"/>
      <c r="R9" s="152"/>
      <c r="S9" s="89"/>
      <c r="T9" s="131">
        <f t="shared" si="0"/>
        <v>42</v>
      </c>
      <c r="U9" s="31"/>
    </row>
    <row r="10" spans="1:25" ht="15.75" x14ac:dyDescent="0.25">
      <c r="A10" s="21" t="s">
        <v>582</v>
      </c>
      <c r="B10" s="21" t="s">
        <v>234</v>
      </c>
      <c r="C10" s="21" t="s">
        <v>17</v>
      </c>
      <c r="D10" s="22">
        <v>12</v>
      </c>
      <c r="E10" s="86">
        <v>4</v>
      </c>
      <c r="F10" s="24">
        <v>2</v>
      </c>
      <c r="G10" s="86">
        <v>17</v>
      </c>
      <c r="H10" s="24"/>
      <c r="I10" s="86"/>
      <c r="J10" s="31"/>
      <c r="K10" s="86"/>
      <c r="L10" s="31"/>
      <c r="M10" s="86"/>
      <c r="N10" s="24">
        <v>5</v>
      </c>
      <c r="O10" s="86">
        <v>11</v>
      </c>
      <c r="P10" s="33"/>
      <c r="Q10" s="86"/>
      <c r="R10" s="24"/>
      <c r="S10" s="86"/>
      <c r="T10" s="131">
        <f t="shared" si="0"/>
        <v>32</v>
      </c>
      <c r="U10" s="31"/>
    </row>
    <row r="11" spans="1:25" ht="15.75" x14ac:dyDescent="0.25">
      <c r="A11" s="21" t="s">
        <v>583</v>
      </c>
      <c r="B11" s="21" t="s">
        <v>584</v>
      </c>
      <c r="C11" s="21" t="s">
        <v>17</v>
      </c>
      <c r="D11" s="22">
        <v>10</v>
      </c>
      <c r="E11" s="86">
        <v>6</v>
      </c>
      <c r="F11" s="24">
        <v>26</v>
      </c>
      <c r="G11" s="86"/>
      <c r="H11" s="24"/>
      <c r="I11" s="131"/>
      <c r="J11" s="31">
        <v>4</v>
      </c>
      <c r="K11" s="86">
        <v>13</v>
      </c>
      <c r="L11" s="31"/>
      <c r="M11" s="86"/>
      <c r="N11" s="24">
        <v>7</v>
      </c>
      <c r="O11" s="86">
        <v>9</v>
      </c>
      <c r="P11" s="33"/>
      <c r="Q11" s="86"/>
      <c r="R11" s="24"/>
      <c r="S11" s="86"/>
      <c r="T11" s="131">
        <f t="shared" si="0"/>
        <v>28</v>
      </c>
      <c r="U11" s="31"/>
    </row>
    <row r="12" spans="1:25" ht="15.75" x14ac:dyDescent="0.25">
      <c r="A12" s="36" t="s">
        <v>240</v>
      </c>
      <c r="B12" s="36" t="s">
        <v>383</v>
      </c>
      <c r="C12" s="36" t="s">
        <v>17</v>
      </c>
      <c r="D12" s="22">
        <v>4</v>
      </c>
      <c r="E12" s="86">
        <v>13</v>
      </c>
      <c r="F12" s="24">
        <v>9</v>
      </c>
      <c r="G12" s="86">
        <v>7</v>
      </c>
      <c r="H12" s="24"/>
      <c r="I12" s="86"/>
      <c r="J12" s="31">
        <v>8</v>
      </c>
      <c r="K12" s="86">
        <v>8</v>
      </c>
      <c r="L12" s="31"/>
      <c r="M12" s="86"/>
      <c r="N12" s="24"/>
      <c r="O12" s="86"/>
      <c r="P12" s="33"/>
      <c r="Q12" s="86"/>
      <c r="R12" s="24"/>
      <c r="S12" s="86"/>
      <c r="T12" s="131">
        <f t="shared" si="0"/>
        <v>28</v>
      </c>
      <c r="U12" s="31"/>
    </row>
    <row r="13" spans="1:25" ht="15.75" x14ac:dyDescent="0.25">
      <c r="A13" s="34" t="s">
        <v>580</v>
      </c>
      <c r="B13" s="34" t="s">
        <v>581</v>
      </c>
      <c r="C13" s="48" t="s">
        <v>17</v>
      </c>
      <c r="D13" s="35"/>
      <c r="E13" s="131"/>
      <c r="F13" s="25">
        <v>3</v>
      </c>
      <c r="G13" s="131">
        <v>15</v>
      </c>
      <c r="H13" s="24"/>
      <c r="I13" s="86"/>
      <c r="J13" s="31">
        <v>7</v>
      </c>
      <c r="K13" s="86">
        <v>9</v>
      </c>
      <c r="L13" s="31"/>
      <c r="M13" s="86"/>
      <c r="N13" s="24"/>
      <c r="O13" s="86"/>
      <c r="P13" s="33"/>
      <c r="Q13" s="86"/>
      <c r="R13" s="33"/>
      <c r="S13" s="86"/>
      <c r="T13" s="131">
        <f t="shared" si="0"/>
        <v>24</v>
      </c>
      <c r="U13" s="31"/>
    </row>
    <row r="14" spans="1:25" ht="15.75" x14ac:dyDescent="0.25">
      <c r="A14" s="21" t="s">
        <v>587</v>
      </c>
      <c r="B14" s="21" t="s">
        <v>238</v>
      </c>
      <c r="C14" s="21" t="s">
        <v>45</v>
      </c>
      <c r="D14" s="22">
        <v>9</v>
      </c>
      <c r="E14" s="86">
        <v>7</v>
      </c>
      <c r="F14" s="24"/>
      <c r="G14" s="86"/>
      <c r="H14" s="24"/>
      <c r="I14" s="86"/>
      <c r="J14" s="31"/>
      <c r="K14" s="86"/>
      <c r="L14" s="31">
        <v>7</v>
      </c>
      <c r="M14" s="86">
        <v>9</v>
      </c>
      <c r="N14" s="24">
        <v>9</v>
      </c>
      <c r="O14" s="86">
        <v>7</v>
      </c>
      <c r="P14" s="33"/>
      <c r="Q14" s="86"/>
      <c r="R14" s="33"/>
      <c r="S14" s="86"/>
      <c r="T14" s="131">
        <f t="shared" si="0"/>
        <v>23</v>
      </c>
      <c r="U14" s="31"/>
    </row>
    <row r="15" spans="1:25" ht="15.75" x14ac:dyDescent="0.25">
      <c r="A15" s="21" t="s">
        <v>586</v>
      </c>
      <c r="B15" s="21" t="s">
        <v>236</v>
      </c>
      <c r="C15" s="21" t="s">
        <v>17</v>
      </c>
      <c r="D15" s="22">
        <v>7</v>
      </c>
      <c r="E15" s="86">
        <v>9</v>
      </c>
      <c r="F15" s="24">
        <v>25</v>
      </c>
      <c r="G15" s="86"/>
      <c r="H15" s="24"/>
      <c r="I15" s="86"/>
      <c r="J15" s="27">
        <v>9</v>
      </c>
      <c r="K15" s="131">
        <v>7</v>
      </c>
      <c r="L15" s="27"/>
      <c r="M15" s="131"/>
      <c r="N15" s="25">
        <v>11</v>
      </c>
      <c r="O15" s="131">
        <v>5</v>
      </c>
      <c r="P15" s="29"/>
      <c r="Q15" s="131"/>
      <c r="R15" s="29"/>
      <c r="S15" s="131"/>
      <c r="T15" s="131">
        <f t="shared" si="0"/>
        <v>21</v>
      </c>
      <c r="U15" s="31"/>
    </row>
    <row r="16" spans="1:25" ht="15.75" x14ac:dyDescent="0.25">
      <c r="A16" s="21" t="s">
        <v>585</v>
      </c>
      <c r="B16" s="21" t="s">
        <v>106</v>
      </c>
      <c r="C16" s="21" t="s">
        <v>26</v>
      </c>
      <c r="D16" s="22">
        <v>6</v>
      </c>
      <c r="E16" s="86">
        <v>10</v>
      </c>
      <c r="F16" s="24">
        <v>7</v>
      </c>
      <c r="G16" s="86">
        <v>9</v>
      </c>
      <c r="H16" s="24"/>
      <c r="I16" s="86"/>
      <c r="J16" s="31"/>
      <c r="K16" s="86"/>
      <c r="L16" s="31"/>
      <c r="M16" s="86"/>
      <c r="N16" s="24"/>
      <c r="O16" s="86"/>
      <c r="P16" s="33"/>
      <c r="Q16" s="86"/>
      <c r="R16" s="33"/>
      <c r="S16" s="86"/>
      <c r="T16" s="131">
        <f t="shared" si="0"/>
        <v>19</v>
      </c>
      <c r="U16" s="196"/>
    </row>
    <row r="17" spans="1:21" ht="15.75" x14ac:dyDescent="0.25">
      <c r="A17" s="21" t="s">
        <v>594</v>
      </c>
      <c r="B17" s="21" t="s">
        <v>243</v>
      </c>
      <c r="C17" s="21" t="s">
        <v>53</v>
      </c>
      <c r="D17" s="35"/>
      <c r="E17" s="86"/>
      <c r="F17" s="25">
        <v>13</v>
      </c>
      <c r="G17" s="86">
        <v>3</v>
      </c>
      <c r="H17" s="24"/>
      <c r="I17" s="86"/>
      <c r="J17" s="31"/>
      <c r="K17" s="86"/>
      <c r="L17" s="31"/>
      <c r="M17" s="86"/>
      <c r="N17" s="24">
        <v>4</v>
      </c>
      <c r="O17" s="86">
        <v>13</v>
      </c>
      <c r="P17" s="33"/>
      <c r="Q17" s="86"/>
      <c r="R17" s="33"/>
      <c r="S17" s="86"/>
      <c r="T17" s="131">
        <f t="shared" si="0"/>
        <v>16</v>
      </c>
      <c r="U17" s="31"/>
    </row>
    <row r="18" spans="1:21" ht="15.75" x14ac:dyDescent="0.25">
      <c r="A18" s="21" t="s">
        <v>257</v>
      </c>
      <c r="B18" s="21" t="s">
        <v>588</v>
      </c>
      <c r="C18" s="21" t="s">
        <v>53</v>
      </c>
      <c r="D18" s="22"/>
      <c r="E18" s="86"/>
      <c r="F18" s="25"/>
      <c r="G18" s="86"/>
      <c r="H18" s="24">
        <v>3</v>
      </c>
      <c r="I18" s="86">
        <v>15</v>
      </c>
      <c r="J18" s="31"/>
      <c r="K18" s="86"/>
      <c r="L18" s="31"/>
      <c r="M18" s="86"/>
      <c r="N18" s="24"/>
      <c r="O18" s="86"/>
      <c r="P18" s="33"/>
      <c r="Q18" s="86"/>
      <c r="R18" s="33"/>
      <c r="S18" s="86"/>
      <c r="T18" s="131">
        <f t="shared" si="0"/>
        <v>15</v>
      </c>
      <c r="U18" s="196"/>
    </row>
    <row r="19" spans="1:21" ht="15.75" x14ac:dyDescent="0.25">
      <c r="A19" s="21" t="s">
        <v>284</v>
      </c>
      <c r="B19" s="21" t="s">
        <v>142</v>
      </c>
      <c r="C19" s="21" t="s">
        <v>17</v>
      </c>
      <c r="D19" s="22"/>
      <c r="E19" s="86"/>
      <c r="F19" s="25"/>
      <c r="G19" s="86"/>
      <c r="H19" s="31"/>
      <c r="I19" s="197"/>
      <c r="J19" s="31"/>
      <c r="K19" s="86"/>
      <c r="L19" s="31">
        <v>6</v>
      </c>
      <c r="M19" s="86">
        <v>10</v>
      </c>
      <c r="N19" s="24">
        <v>18</v>
      </c>
      <c r="O19" s="86"/>
      <c r="P19" s="33"/>
      <c r="Q19" s="86"/>
      <c r="R19" s="24"/>
      <c r="S19" s="86"/>
      <c r="T19" s="131">
        <f t="shared" si="0"/>
        <v>10</v>
      </c>
      <c r="U19" s="31"/>
    </row>
    <row r="20" spans="1:21" ht="15.75" x14ac:dyDescent="0.25">
      <c r="A20" s="21" t="s">
        <v>589</v>
      </c>
      <c r="B20" s="21" t="s">
        <v>234</v>
      </c>
      <c r="C20" s="21" t="s">
        <v>53</v>
      </c>
      <c r="D20" s="22">
        <v>8</v>
      </c>
      <c r="E20" s="86">
        <v>8</v>
      </c>
      <c r="F20" s="24"/>
      <c r="G20" s="86"/>
      <c r="H20" s="24"/>
      <c r="I20" s="86"/>
      <c r="J20" s="31"/>
      <c r="K20" s="86"/>
      <c r="L20" s="31"/>
      <c r="M20" s="86"/>
      <c r="N20" s="24">
        <v>15</v>
      </c>
      <c r="O20" s="86">
        <v>1</v>
      </c>
      <c r="P20" s="33"/>
      <c r="Q20" s="86"/>
      <c r="R20" s="33"/>
      <c r="S20" s="86"/>
      <c r="T20" s="131">
        <f t="shared" si="0"/>
        <v>9</v>
      </c>
      <c r="U20" s="27"/>
    </row>
    <row r="21" spans="1:21" ht="15.75" x14ac:dyDescent="0.25">
      <c r="A21" s="21" t="s">
        <v>590</v>
      </c>
      <c r="B21" s="21" t="s">
        <v>591</v>
      </c>
      <c r="C21" s="21" t="s">
        <v>17</v>
      </c>
      <c r="D21" s="35"/>
      <c r="E21" s="86"/>
      <c r="F21" s="25">
        <v>32</v>
      </c>
      <c r="G21" s="131"/>
      <c r="H21" s="24"/>
      <c r="I21" s="86"/>
      <c r="J21" s="27"/>
      <c r="K21" s="131"/>
      <c r="L21" s="27">
        <v>8</v>
      </c>
      <c r="M21" s="131">
        <v>8</v>
      </c>
      <c r="N21" s="25">
        <v>32</v>
      </c>
      <c r="O21" s="131"/>
      <c r="P21" s="29"/>
      <c r="Q21" s="131"/>
      <c r="R21" s="29"/>
      <c r="S21" s="131"/>
      <c r="T21" s="131">
        <f t="shared" si="0"/>
        <v>8</v>
      </c>
      <c r="U21" s="31"/>
    </row>
    <row r="22" spans="1:21" ht="15.75" x14ac:dyDescent="0.25">
      <c r="A22" s="21" t="s">
        <v>598</v>
      </c>
      <c r="B22" s="21" t="s">
        <v>112</v>
      </c>
      <c r="C22" s="21" t="s">
        <v>53</v>
      </c>
      <c r="D22" s="22"/>
      <c r="E22" s="86"/>
      <c r="F22" s="24">
        <v>15</v>
      </c>
      <c r="G22" s="86">
        <v>1</v>
      </c>
      <c r="H22" s="24"/>
      <c r="I22" s="86"/>
      <c r="J22" s="31"/>
      <c r="K22" s="86"/>
      <c r="L22" s="31"/>
      <c r="M22" s="86"/>
      <c r="N22" s="24">
        <v>10</v>
      </c>
      <c r="O22" s="86">
        <v>6</v>
      </c>
      <c r="P22" s="33"/>
      <c r="Q22" s="86"/>
      <c r="R22" s="24"/>
      <c r="S22" s="86"/>
      <c r="T22" s="131">
        <f t="shared" si="0"/>
        <v>7</v>
      </c>
      <c r="U22" s="196"/>
    </row>
    <row r="23" spans="1:21" ht="15.75" x14ac:dyDescent="0.25">
      <c r="A23" s="21" t="s">
        <v>503</v>
      </c>
      <c r="B23" s="21" t="s">
        <v>592</v>
      </c>
      <c r="C23" s="21" t="s">
        <v>17</v>
      </c>
      <c r="D23" s="22">
        <v>16</v>
      </c>
      <c r="E23" s="86"/>
      <c r="F23" s="24">
        <v>19</v>
      </c>
      <c r="G23" s="86"/>
      <c r="H23" s="24"/>
      <c r="I23" s="86"/>
      <c r="J23" s="24">
        <v>10</v>
      </c>
      <c r="K23" s="86">
        <v>6</v>
      </c>
      <c r="L23" s="24"/>
      <c r="M23" s="86"/>
      <c r="N23" s="24">
        <v>17</v>
      </c>
      <c r="O23" s="86"/>
      <c r="P23" s="43"/>
      <c r="Q23" s="87"/>
      <c r="R23" s="152"/>
      <c r="S23" s="89"/>
      <c r="T23" s="131">
        <f t="shared" si="0"/>
        <v>6</v>
      </c>
      <c r="U23" s="31"/>
    </row>
    <row r="24" spans="1:21" ht="15.75" x14ac:dyDescent="0.25">
      <c r="A24" s="21" t="s">
        <v>277</v>
      </c>
      <c r="B24" s="21" t="s">
        <v>138</v>
      </c>
      <c r="C24" s="21" t="s">
        <v>17</v>
      </c>
      <c r="D24" s="22"/>
      <c r="E24" s="86"/>
      <c r="F24" s="25">
        <v>10</v>
      </c>
      <c r="G24" s="197">
        <v>6</v>
      </c>
      <c r="H24" s="24"/>
      <c r="I24" s="86"/>
      <c r="J24" s="31"/>
      <c r="K24" s="86"/>
      <c r="L24" s="31"/>
      <c r="M24" s="86"/>
      <c r="N24" s="24">
        <v>30</v>
      </c>
      <c r="O24" s="86"/>
      <c r="P24" s="33"/>
      <c r="Q24" s="86"/>
      <c r="R24" s="24"/>
      <c r="S24" s="86"/>
      <c r="T24" s="131">
        <f t="shared" si="0"/>
        <v>6</v>
      </c>
      <c r="U24" s="31"/>
    </row>
    <row r="25" spans="1:21" ht="15.75" x14ac:dyDescent="0.25">
      <c r="A25" s="21" t="s">
        <v>519</v>
      </c>
      <c r="B25" s="21" t="s">
        <v>593</v>
      </c>
      <c r="C25" s="21" t="s">
        <v>17</v>
      </c>
      <c r="D25" s="35"/>
      <c r="E25" s="86"/>
      <c r="F25" s="25">
        <v>11</v>
      </c>
      <c r="G25" s="86">
        <v>5</v>
      </c>
      <c r="H25" s="24"/>
      <c r="I25" s="86"/>
      <c r="J25" s="24"/>
      <c r="K25" s="86"/>
      <c r="L25" s="24"/>
      <c r="M25" s="86"/>
      <c r="N25" s="24"/>
      <c r="O25" s="86"/>
      <c r="P25" s="43"/>
      <c r="Q25" s="87"/>
      <c r="R25" s="152"/>
      <c r="S25" s="89"/>
      <c r="T25" s="131">
        <f t="shared" si="0"/>
        <v>5</v>
      </c>
      <c r="U25" s="31"/>
    </row>
    <row r="26" spans="1:21" ht="15.75" x14ac:dyDescent="0.25">
      <c r="A26" s="21" t="s">
        <v>289</v>
      </c>
      <c r="B26" s="21" t="s">
        <v>236</v>
      </c>
      <c r="C26" s="21" t="s">
        <v>17</v>
      </c>
      <c r="D26" s="22">
        <v>21</v>
      </c>
      <c r="E26" s="86"/>
      <c r="F26" s="24">
        <v>12</v>
      </c>
      <c r="G26" s="86">
        <v>4</v>
      </c>
      <c r="H26" s="24"/>
      <c r="I26" s="86"/>
      <c r="J26" s="31"/>
      <c r="K26" s="86"/>
      <c r="L26" s="31"/>
      <c r="M26" s="86"/>
      <c r="N26" s="24"/>
      <c r="O26" s="86"/>
      <c r="P26" s="33"/>
      <c r="Q26" s="86"/>
      <c r="R26" s="33"/>
      <c r="S26" s="86"/>
      <c r="T26" s="131">
        <f t="shared" si="0"/>
        <v>4</v>
      </c>
      <c r="U26" s="196"/>
    </row>
    <row r="27" spans="1:21" ht="15.75" x14ac:dyDescent="0.25">
      <c r="A27" s="34" t="s">
        <v>618</v>
      </c>
      <c r="B27" s="34" t="s">
        <v>619</v>
      </c>
      <c r="C27" s="34" t="s">
        <v>45</v>
      </c>
      <c r="D27" s="35"/>
      <c r="E27" s="131"/>
      <c r="F27" s="25"/>
      <c r="G27" s="131"/>
      <c r="H27" s="24"/>
      <c r="I27" s="131"/>
      <c r="J27" s="179"/>
      <c r="K27" s="180"/>
      <c r="L27" s="179"/>
      <c r="M27" s="180"/>
      <c r="N27" s="24">
        <v>14</v>
      </c>
      <c r="O27" s="86">
        <v>2</v>
      </c>
      <c r="P27" s="184"/>
      <c r="Q27" s="180"/>
      <c r="R27" s="179"/>
      <c r="S27" s="180"/>
      <c r="T27" s="131">
        <f t="shared" si="0"/>
        <v>2</v>
      </c>
      <c r="U27" s="27"/>
    </row>
    <row r="28" spans="1:21" ht="15.75" x14ac:dyDescent="0.25">
      <c r="A28" s="21" t="s">
        <v>595</v>
      </c>
      <c r="B28" s="21" t="s">
        <v>596</v>
      </c>
      <c r="C28" s="21" t="s">
        <v>53</v>
      </c>
      <c r="D28" s="22">
        <v>14</v>
      </c>
      <c r="E28" s="86">
        <v>2</v>
      </c>
      <c r="F28" s="24">
        <v>17</v>
      </c>
      <c r="G28" s="87"/>
      <c r="H28" s="24"/>
      <c r="I28" s="86"/>
      <c r="J28" s="31"/>
      <c r="K28" s="86"/>
      <c r="L28" s="31"/>
      <c r="M28" s="86"/>
      <c r="N28" s="24"/>
      <c r="O28" s="86"/>
      <c r="P28" s="33"/>
      <c r="Q28" s="86"/>
      <c r="R28" s="33"/>
      <c r="S28" s="86"/>
      <c r="T28" s="131">
        <f t="shared" si="0"/>
        <v>2</v>
      </c>
      <c r="U28" s="31"/>
    </row>
    <row r="29" spans="1:21" ht="15.75" x14ac:dyDescent="0.25">
      <c r="A29" s="21" t="s">
        <v>597</v>
      </c>
      <c r="B29" s="21" t="s">
        <v>148</v>
      </c>
      <c r="C29" s="21" t="s">
        <v>70</v>
      </c>
      <c r="D29" s="22">
        <v>15</v>
      </c>
      <c r="E29" s="86">
        <v>1</v>
      </c>
      <c r="F29" s="24">
        <v>24</v>
      </c>
      <c r="G29" s="86"/>
      <c r="H29" s="24"/>
      <c r="I29" s="86"/>
      <c r="J29" s="31"/>
      <c r="K29" s="86"/>
      <c r="L29" s="31"/>
      <c r="M29" s="86"/>
      <c r="N29" s="24"/>
      <c r="O29" s="86"/>
      <c r="P29" s="33"/>
      <c r="Q29" s="86"/>
      <c r="R29" s="24"/>
      <c r="S29" s="86"/>
      <c r="T29" s="131">
        <f t="shared" si="0"/>
        <v>1</v>
      </c>
      <c r="U29" s="27"/>
    </row>
    <row r="30" spans="1:21" ht="15.75" x14ac:dyDescent="0.25">
      <c r="A30" s="21" t="s">
        <v>600</v>
      </c>
      <c r="B30" s="21" t="s">
        <v>134</v>
      </c>
      <c r="C30" s="21" t="s">
        <v>53</v>
      </c>
      <c r="D30" s="198"/>
      <c r="E30" s="180"/>
      <c r="F30" s="24">
        <v>30</v>
      </c>
      <c r="G30" s="86"/>
      <c r="H30" s="25"/>
      <c r="I30" s="131"/>
      <c r="J30" s="31"/>
      <c r="K30" s="86"/>
      <c r="L30" s="31"/>
      <c r="M30" s="86"/>
      <c r="N30" s="24">
        <v>16</v>
      </c>
      <c r="O30" s="86"/>
      <c r="P30" s="33"/>
      <c r="Q30" s="86"/>
      <c r="R30" s="33"/>
      <c r="S30" s="86"/>
      <c r="T30" s="131">
        <f t="shared" si="0"/>
        <v>0</v>
      </c>
      <c r="U30" s="27"/>
    </row>
    <row r="31" spans="1:21" ht="15.75" x14ac:dyDescent="0.25">
      <c r="A31" s="21" t="s">
        <v>389</v>
      </c>
      <c r="B31" s="21" t="s">
        <v>110</v>
      </c>
      <c r="C31" s="21" t="s">
        <v>53</v>
      </c>
      <c r="D31" s="22">
        <v>18</v>
      </c>
      <c r="E31" s="86"/>
      <c r="F31" s="24">
        <v>20</v>
      </c>
      <c r="G31" s="86"/>
      <c r="H31" s="24"/>
      <c r="I31" s="86"/>
      <c r="J31" s="31"/>
      <c r="K31" s="86"/>
      <c r="L31" s="31"/>
      <c r="M31" s="86"/>
      <c r="N31" s="24">
        <v>19</v>
      </c>
      <c r="O31" s="86"/>
      <c r="P31" s="33"/>
      <c r="Q31" s="86"/>
      <c r="R31" s="24"/>
      <c r="S31" s="86"/>
      <c r="T31" s="131">
        <f t="shared" si="0"/>
        <v>0</v>
      </c>
      <c r="U31" s="27"/>
    </row>
    <row r="32" spans="1:21" ht="15.75" x14ac:dyDescent="0.25">
      <c r="A32" s="21" t="s">
        <v>608</v>
      </c>
      <c r="B32" s="21" t="s">
        <v>238</v>
      </c>
      <c r="C32" s="21" t="s">
        <v>70</v>
      </c>
      <c r="D32" s="22">
        <v>24</v>
      </c>
      <c r="E32" s="86"/>
      <c r="F32" s="24">
        <v>23</v>
      </c>
      <c r="G32" s="86"/>
      <c r="H32" s="24"/>
      <c r="I32" s="86"/>
      <c r="J32" s="31"/>
      <c r="K32" s="86"/>
      <c r="L32" s="31"/>
      <c r="M32" s="86"/>
      <c r="N32" s="24">
        <v>20</v>
      </c>
      <c r="O32" s="86"/>
      <c r="P32" s="33"/>
      <c r="Q32" s="86"/>
      <c r="R32" s="24"/>
      <c r="S32" s="86"/>
      <c r="T32" s="131">
        <f t="shared" si="0"/>
        <v>0</v>
      </c>
      <c r="U32" s="27"/>
    </row>
    <row r="33" spans="1:25" ht="15.75" x14ac:dyDescent="0.25">
      <c r="A33" s="21" t="s">
        <v>616</v>
      </c>
      <c r="B33" s="21" t="s">
        <v>243</v>
      </c>
      <c r="C33" s="21" t="s">
        <v>53</v>
      </c>
      <c r="D33" s="22"/>
      <c r="E33" s="86"/>
      <c r="F33" s="25"/>
      <c r="G33" s="86"/>
      <c r="H33" s="24"/>
      <c r="I33" s="86"/>
      <c r="J33" s="40"/>
      <c r="K33" s="87"/>
      <c r="L33" s="24"/>
      <c r="M33" s="86"/>
      <c r="N33" s="24">
        <v>21</v>
      </c>
      <c r="O33" s="86"/>
      <c r="P33" s="43"/>
      <c r="Q33" s="87"/>
      <c r="R33" s="152"/>
      <c r="S33" s="89"/>
      <c r="T33" s="131">
        <f t="shared" si="0"/>
        <v>0</v>
      </c>
      <c r="U33" s="196"/>
    </row>
    <row r="34" spans="1:25" ht="15.75" x14ac:dyDescent="0.25">
      <c r="A34" s="21" t="s">
        <v>156</v>
      </c>
      <c r="B34" s="21" t="s">
        <v>94</v>
      </c>
      <c r="C34" s="21" t="s">
        <v>17</v>
      </c>
      <c r="D34" s="35"/>
      <c r="E34" s="86"/>
      <c r="F34" s="25"/>
      <c r="G34" s="86"/>
      <c r="H34" s="24"/>
      <c r="I34" s="86"/>
      <c r="J34" s="40"/>
      <c r="K34" s="87"/>
      <c r="L34" s="24"/>
      <c r="M34" s="86"/>
      <c r="N34" s="24">
        <v>22</v>
      </c>
      <c r="O34" s="86"/>
      <c r="P34" s="43"/>
      <c r="Q34" s="87"/>
      <c r="R34" s="152"/>
      <c r="S34" s="89"/>
      <c r="T34" s="131">
        <f t="shared" si="0"/>
        <v>0</v>
      </c>
      <c r="U34" s="196"/>
    </row>
    <row r="35" spans="1:25" ht="15.75" x14ac:dyDescent="0.25">
      <c r="A35" s="21" t="s">
        <v>391</v>
      </c>
      <c r="B35" s="21" t="s">
        <v>293</v>
      </c>
      <c r="C35" s="21" t="s">
        <v>70</v>
      </c>
      <c r="D35" s="22"/>
      <c r="E35" s="86"/>
      <c r="F35" s="25">
        <v>28</v>
      </c>
      <c r="G35" s="86"/>
      <c r="H35" s="24"/>
      <c r="I35" s="86"/>
      <c r="J35" s="27"/>
      <c r="K35" s="131"/>
      <c r="L35" s="27"/>
      <c r="M35" s="131"/>
      <c r="N35" s="25">
        <v>23</v>
      </c>
      <c r="O35" s="131"/>
      <c r="P35" s="29"/>
      <c r="Q35" s="131"/>
      <c r="R35" s="29"/>
      <c r="S35" s="131"/>
      <c r="T35" s="131">
        <f t="shared" ref="T35:T66" si="1">SUM(E35+G35+I35+K35+M35+O35+Q35+S35)</f>
        <v>0</v>
      </c>
      <c r="U35" s="27"/>
    </row>
    <row r="36" spans="1:25" ht="15.75" x14ac:dyDescent="0.25">
      <c r="A36" s="21" t="s">
        <v>603</v>
      </c>
      <c r="B36" s="21" t="s">
        <v>94</v>
      </c>
      <c r="C36" s="21" t="s">
        <v>45</v>
      </c>
      <c r="D36" s="22">
        <v>20</v>
      </c>
      <c r="E36" s="86"/>
      <c r="F36" s="24">
        <v>29</v>
      </c>
      <c r="G36" s="86"/>
      <c r="H36" s="25"/>
      <c r="I36" s="131"/>
      <c r="J36" s="31"/>
      <c r="K36" s="86"/>
      <c r="L36" s="31"/>
      <c r="M36" s="86"/>
      <c r="N36" s="24">
        <v>24</v>
      </c>
      <c r="O36" s="86"/>
      <c r="P36" s="33"/>
      <c r="Q36" s="86"/>
      <c r="R36" s="33"/>
      <c r="S36" s="86"/>
      <c r="T36" s="131">
        <f t="shared" si="1"/>
        <v>0</v>
      </c>
      <c r="U36" s="27"/>
    </row>
    <row r="37" spans="1:25" ht="15.75" x14ac:dyDescent="0.25">
      <c r="A37" s="21" t="s">
        <v>611</v>
      </c>
      <c r="B37" s="21" t="s">
        <v>94</v>
      </c>
      <c r="C37" s="21" t="s">
        <v>17</v>
      </c>
      <c r="D37" s="22"/>
      <c r="E37" s="86"/>
      <c r="F37" s="24">
        <v>22</v>
      </c>
      <c r="G37" s="87"/>
      <c r="H37" s="24"/>
      <c r="I37" s="86"/>
      <c r="J37" s="31"/>
      <c r="K37" s="86"/>
      <c r="L37" s="31"/>
      <c r="M37" s="86"/>
      <c r="N37" s="24">
        <v>25</v>
      </c>
      <c r="O37" s="86"/>
      <c r="P37" s="33"/>
      <c r="Q37" s="86"/>
      <c r="R37" s="33"/>
      <c r="S37" s="86"/>
      <c r="T37" s="131">
        <f t="shared" si="1"/>
        <v>0</v>
      </c>
      <c r="U37" s="27"/>
    </row>
    <row r="38" spans="1:25" ht="15.75" x14ac:dyDescent="0.25">
      <c r="A38" s="21" t="s">
        <v>599</v>
      </c>
      <c r="B38" s="21" t="s">
        <v>377</v>
      </c>
      <c r="C38" s="21" t="s">
        <v>17</v>
      </c>
      <c r="D38" s="35"/>
      <c r="E38" s="86"/>
      <c r="F38" s="25"/>
      <c r="G38" s="86"/>
      <c r="H38" s="24"/>
      <c r="I38" s="86"/>
      <c r="J38" s="27"/>
      <c r="K38" s="131"/>
      <c r="L38" s="27"/>
      <c r="M38" s="131"/>
      <c r="N38" s="25">
        <v>26</v>
      </c>
      <c r="O38" s="131"/>
      <c r="P38" s="29"/>
      <c r="Q38" s="131"/>
      <c r="R38" s="29"/>
      <c r="S38" s="131"/>
      <c r="T38" s="131">
        <f t="shared" si="1"/>
        <v>0</v>
      </c>
      <c r="U38" s="27"/>
    </row>
    <row r="39" spans="1:25" ht="15.75" x14ac:dyDescent="0.25">
      <c r="A39" s="21" t="s">
        <v>601</v>
      </c>
      <c r="B39" s="21" t="s">
        <v>578</v>
      </c>
      <c r="C39" s="21" t="s">
        <v>17</v>
      </c>
      <c r="D39" s="35"/>
      <c r="E39" s="86"/>
      <c r="F39" s="25"/>
      <c r="G39" s="86"/>
      <c r="H39" s="24"/>
      <c r="I39" s="86"/>
      <c r="J39" s="31"/>
      <c r="K39" s="86"/>
      <c r="L39" s="31"/>
      <c r="M39" s="86"/>
      <c r="N39" s="24">
        <v>27</v>
      </c>
      <c r="O39" s="86"/>
      <c r="P39" s="33"/>
      <c r="Q39" s="86"/>
      <c r="R39" s="33"/>
      <c r="S39" s="86"/>
      <c r="T39" s="131">
        <f t="shared" si="1"/>
        <v>0</v>
      </c>
      <c r="U39" s="27"/>
    </row>
    <row r="40" spans="1:25" ht="15.75" x14ac:dyDescent="0.25">
      <c r="A40" s="21" t="s">
        <v>139</v>
      </c>
      <c r="B40" s="21" t="s">
        <v>118</v>
      </c>
      <c r="C40" s="21" t="s">
        <v>70</v>
      </c>
      <c r="D40" s="22">
        <v>25</v>
      </c>
      <c r="E40" s="86"/>
      <c r="F40" s="24"/>
      <c r="G40" s="86"/>
      <c r="H40" s="24"/>
      <c r="I40" s="86"/>
      <c r="J40" s="24"/>
      <c r="K40" s="86"/>
      <c r="L40" s="24"/>
      <c r="M40" s="86"/>
      <c r="N40" s="24">
        <v>28</v>
      </c>
      <c r="O40" s="86"/>
      <c r="P40" s="33"/>
      <c r="Q40" s="86"/>
      <c r="R40" s="24"/>
      <c r="S40" s="86"/>
      <c r="T40" s="131">
        <f t="shared" si="1"/>
        <v>0</v>
      </c>
      <c r="U40" s="27"/>
    </row>
    <row r="41" spans="1:25" ht="15.75" x14ac:dyDescent="0.25">
      <c r="A41" s="21" t="s">
        <v>586</v>
      </c>
      <c r="B41" s="21" t="s">
        <v>592</v>
      </c>
      <c r="C41" s="21" t="s">
        <v>53</v>
      </c>
      <c r="D41" s="35">
        <v>27</v>
      </c>
      <c r="E41" s="86"/>
      <c r="F41" s="25"/>
      <c r="G41" s="131"/>
      <c r="H41" s="24"/>
      <c r="I41" s="86"/>
      <c r="J41" s="31"/>
      <c r="K41" s="197"/>
      <c r="L41" s="31"/>
      <c r="M41" s="197"/>
      <c r="N41" s="31">
        <v>29</v>
      </c>
      <c r="O41" s="197"/>
      <c r="P41" s="32"/>
      <c r="Q41" s="197"/>
      <c r="R41" s="31"/>
      <c r="S41" s="197"/>
      <c r="T41" s="131">
        <f t="shared" si="1"/>
        <v>0</v>
      </c>
      <c r="U41" s="27"/>
    </row>
    <row r="42" spans="1:25" ht="15.75" x14ac:dyDescent="0.25">
      <c r="A42" s="21" t="s">
        <v>615</v>
      </c>
      <c r="B42" s="21" t="s">
        <v>253</v>
      </c>
      <c r="C42" s="21" t="s">
        <v>53</v>
      </c>
      <c r="D42" s="22"/>
      <c r="E42" s="86"/>
      <c r="F42" s="25">
        <v>33</v>
      </c>
      <c r="G42" s="86"/>
      <c r="H42" s="25"/>
      <c r="I42" s="131"/>
      <c r="J42" s="31"/>
      <c r="K42" s="86"/>
      <c r="L42" s="31"/>
      <c r="M42" s="86"/>
      <c r="N42" s="24">
        <v>31</v>
      </c>
      <c r="O42" s="86"/>
      <c r="P42" s="33"/>
      <c r="Q42" s="86"/>
      <c r="R42" s="33"/>
      <c r="S42" s="86"/>
      <c r="T42" s="131">
        <f t="shared" si="1"/>
        <v>0</v>
      </c>
      <c r="U42" s="27"/>
    </row>
    <row r="43" spans="1:25" ht="15.75" x14ac:dyDescent="0.25">
      <c r="A43" s="21" t="s">
        <v>486</v>
      </c>
      <c r="B43" s="21" t="s">
        <v>94</v>
      </c>
      <c r="C43" s="21" t="s">
        <v>53</v>
      </c>
      <c r="D43" s="35"/>
      <c r="E43" s="86"/>
      <c r="F43" s="25">
        <v>34</v>
      </c>
      <c r="G43" s="86"/>
      <c r="H43" s="24"/>
      <c r="I43" s="131"/>
      <c r="J43" s="179"/>
      <c r="K43" s="180"/>
      <c r="L43" s="179"/>
      <c r="M43" s="180"/>
      <c r="N43" s="24">
        <v>33</v>
      </c>
      <c r="O43" s="86"/>
      <c r="P43" s="184"/>
      <c r="Q43" s="180"/>
      <c r="R43" s="179"/>
      <c r="S43" s="180"/>
      <c r="T43" s="131">
        <f t="shared" si="1"/>
        <v>0</v>
      </c>
      <c r="U43" s="27"/>
      <c r="V43" s="81"/>
      <c r="W43" s="81"/>
      <c r="X43" s="81"/>
      <c r="Y43" s="81"/>
    </row>
    <row r="44" spans="1:25" ht="15.75" x14ac:dyDescent="0.25">
      <c r="A44" s="21" t="s">
        <v>139</v>
      </c>
      <c r="B44" s="21" t="s">
        <v>238</v>
      </c>
      <c r="C44" s="21" t="s">
        <v>53</v>
      </c>
      <c r="D44" s="22"/>
      <c r="E44" s="86"/>
      <c r="F44" s="25"/>
      <c r="G44" s="86"/>
      <c r="H44" s="24"/>
      <c r="I44" s="86"/>
      <c r="J44" s="40"/>
      <c r="K44" s="87"/>
      <c r="L44" s="24"/>
      <c r="M44" s="86"/>
      <c r="N44" s="24"/>
      <c r="O44" s="86"/>
      <c r="P44" s="43"/>
      <c r="Q44" s="87"/>
      <c r="R44" s="152"/>
      <c r="S44" s="89"/>
      <c r="T44" s="131">
        <f t="shared" si="1"/>
        <v>0</v>
      </c>
      <c r="U44" s="27"/>
    </row>
    <row r="45" spans="1:25" ht="15.75" x14ac:dyDescent="0.25">
      <c r="A45" s="21" t="s">
        <v>602</v>
      </c>
      <c r="B45" s="21" t="s">
        <v>130</v>
      </c>
      <c r="C45" s="21" t="s">
        <v>17</v>
      </c>
      <c r="D45" s="22"/>
      <c r="E45" s="86"/>
      <c r="F45" s="24">
        <v>31</v>
      </c>
      <c r="G45" s="87"/>
      <c r="H45" s="24"/>
      <c r="I45" s="86"/>
      <c r="J45" s="24"/>
      <c r="K45" s="86"/>
      <c r="L45" s="24"/>
      <c r="M45" s="86"/>
      <c r="N45" s="24"/>
      <c r="O45" s="86"/>
      <c r="P45" s="33"/>
      <c r="Q45" s="86"/>
      <c r="R45" s="24"/>
      <c r="S45" s="86"/>
      <c r="T45" s="131">
        <f t="shared" si="1"/>
        <v>0</v>
      </c>
      <c r="U45" s="27"/>
    </row>
    <row r="46" spans="1:25" ht="15.75" x14ac:dyDescent="0.25">
      <c r="A46" s="21" t="s">
        <v>604</v>
      </c>
      <c r="B46" s="21" t="s">
        <v>130</v>
      </c>
      <c r="C46" s="21" t="s">
        <v>53</v>
      </c>
      <c r="D46" s="22">
        <v>22</v>
      </c>
      <c r="E46" s="86"/>
      <c r="F46" s="24"/>
      <c r="G46" s="86"/>
      <c r="H46" s="24"/>
      <c r="I46" s="86"/>
      <c r="J46" s="24"/>
      <c r="K46" s="86"/>
      <c r="L46" s="24"/>
      <c r="M46" s="86"/>
      <c r="N46" s="24"/>
      <c r="O46" s="86"/>
      <c r="P46" s="33"/>
      <c r="Q46" s="86"/>
      <c r="R46" s="24"/>
      <c r="S46" s="86"/>
      <c r="T46" s="131">
        <f t="shared" si="1"/>
        <v>0</v>
      </c>
      <c r="U46" s="27"/>
    </row>
    <row r="47" spans="1:25" ht="15.75" x14ac:dyDescent="0.25">
      <c r="A47" s="21" t="s">
        <v>605</v>
      </c>
      <c r="B47" s="21" t="s">
        <v>606</v>
      </c>
      <c r="C47" s="21" t="s">
        <v>53</v>
      </c>
      <c r="D47" s="22"/>
      <c r="E47" s="86"/>
      <c r="F47" s="24"/>
      <c r="G47" s="86"/>
      <c r="H47" s="24"/>
      <c r="I47" s="86"/>
      <c r="J47" s="31"/>
      <c r="K47" s="86"/>
      <c r="L47" s="31"/>
      <c r="M47" s="86"/>
      <c r="N47" s="24"/>
      <c r="O47" s="86"/>
      <c r="P47" s="33"/>
      <c r="Q47" s="86"/>
      <c r="R47" s="24"/>
      <c r="S47" s="86"/>
      <c r="T47" s="131">
        <f t="shared" si="1"/>
        <v>0</v>
      </c>
      <c r="U47" s="27"/>
    </row>
    <row r="48" spans="1:25" ht="15.75" x14ac:dyDescent="0.25">
      <c r="A48" s="21" t="s">
        <v>607</v>
      </c>
      <c r="B48" s="21" t="s">
        <v>293</v>
      </c>
      <c r="C48" s="21" t="s">
        <v>53</v>
      </c>
      <c r="D48" s="22">
        <v>17</v>
      </c>
      <c r="E48" s="86"/>
      <c r="F48" s="24">
        <v>27</v>
      </c>
      <c r="G48" s="86"/>
      <c r="H48" s="24"/>
      <c r="I48" s="86"/>
      <c r="J48" s="24"/>
      <c r="K48" s="86"/>
      <c r="L48" s="24"/>
      <c r="M48" s="86"/>
      <c r="N48" s="24"/>
      <c r="O48" s="86"/>
      <c r="P48" s="33"/>
      <c r="Q48" s="86"/>
      <c r="R48" s="24"/>
      <c r="S48" s="86"/>
      <c r="T48" s="131">
        <f t="shared" si="1"/>
        <v>0</v>
      </c>
      <c r="U48" s="27"/>
    </row>
    <row r="49" spans="1:25" ht="15.75" x14ac:dyDescent="0.25">
      <c r="A49" s="21" t="s">
        <v>609</v>
      </c>
      <c r="B49" s="21" t="s">
        <v>104</v>
      </c>
      <c r="C49" s="21" t="s">
        <v>610</v>
      </c>
      <c r="D49" s="22">
        <v>23</v>
      </c>
      <c r="E49" s="86"/>
      <c r="F49" s="24">
        <v>16</v>
      </c>
      <c r="G49" s="86"/>
      <c r="H49" s="24"/>
      <c r="I49" s="86"/>
      <c r="J49" s="31"/>
      <c r="K49" s="86"/>
      <c r="L49" s="31"/>
      <c r="M49" s="86"/>
      <c r="N49" s="24"/>
      <c r="O49" s="86"/>
      <c r="P49" s="33"/>
      <c r="Q49" s="86"/>
      <c r="R49" s="24"/>
      <c r="S49" s="86"/>
      <c r="T49" s="131">
        <f t="shared" si="1"/>
        <v>0</v>
      </c>
      <c r="U49" s="31"/>
    </row>
    <row r="50" spans="1:25" ht="15.75" x14ac:dyDescent="0.25">
      <c r="A50" s="21" t="s">
        <v>612</v>
      </c>
      <c r="B50" s="21" t="s">
        <v>106</v>
      </c>
      <c r="C50" s="21" t="s">
        <v>613</v>
      </c>
      <c r="D50" s="198"/>
      <c r="E50" s="180"/>
      <c r="F50" s="24"/>
      <c r="G50" s="86"/>
      <c r="H50" s="24"/>
      <c r="I50" s="86"/>
      <c r="J50" s="31"/>
      <c r="K50" s="86"/>
      <c r="L50" s="31"/>
      <c r="M50" s="86"/>
      <c r="N50" s="24"/>
      <c r="O50" s="86"/>
      <c r="P50" s="33"/>
      <c r="Q50" s="86"/>
      <c r="R50" s="24"/>
      <c r="S50" s="86"/>
      <c r="T50" s="131">
        <f t="shared" si="1"/>
        <v>0</v>
      </c>
      <c r="U50" s="27"/>
    </row>
    <row r="51" spans="1:25" ht="15.75" x14ac:dyDescent="0.25">
      <c r="A51" s="21" t="s">
        <v>614</v>
      </c>
      <c r="B51" s="21" t="s">
        <v>236</v>
      </c>
      <c r="C51" s="21" t="s">
        <v>26</v>
      </c>
      <c r="D51" s="22">
        <v>19</v>
      </c>
      <c r="E51" s="86"/>
      <c r="F51" s="24">
        <v>18</v>
      </c>
      <c r="G51" s="86"/>
      <c r="H51" s="24"/>
      <c r="I51" s="86"/>
      <c r="J51" s="31"/>
      <c r="K51" s="86"/>
      <c r="L51" s="31"/>
      <c r="M51" s="86"/>
      <c r="N51" s="24"/>
      <c r="O51" s="86"/>
      <c r="P51" s="33"/>
      <c r="Q51" s="86"/>
      <c r="R51" s="33"/>
      <c r="S51" s="86"/>
      <c r="T51" s="131">
        <f t="shared" si="1"/>
        <v>0</v>
      </c>
      <c r="U51" s="31"/>
      <c r="V51" s="81"/>
      <c r="W51" s="81"/>
      <c r="X51" s="81"/>
      <c r="Y51" s="81"/>
    </row>
    <row r="52" spans="1:25" ht="15.75" x14ac:dyDescent="0.25">
      <c r="A52" s="21" t="s">
        <v>617</v>
      </c>
      <c r="B52" s="21" t="s">
        <v>123</v>
      </c>
      <c r="C52" s="21" t="s">
        <v>17</v>
      </c>
      <c r="D52" s="22">
        <v>26</v>
      </c>
      <c r="E52" s="86"/>
      <c r="F52" s="25"/>
      <c r="G52" s="86"/>
      <c r="H52" s="24"/>
      <c r="I52" s="86"/>
      <c r="J52" s="24"/>
      <c r="K52" s="86"/>
      <c r="L52" s="24"/>
      <c r="M52" s="86"/>
      <c r="N52" s="24"/>
      <c r="O52" s="86"/>
      <c r="P52" s="33"/>
      <c r="Q52" s="86"/>
      <c r="R52" s="24"/>
      <c r="S52" s="86"/>
      <c r="T52" s="131">
        <f t="shared" si="1"/>
        <v>0</v>
      </c>
      <c r="U52" s="27"/>
    </row>
  </sheetData>
  <sortState ref="A3:U52">
    <sortCondition descending="1" ref="T3:T52"/>
  </sortState>
  <pageMargins left="0.7" right="0.7" top="0.78749999999999998" bottom="0.78749999999999998" header="0.51180555555555496" footer="0.51180555555555496"/>
  <pageSetup paperSize="9" scale="47" firstPageNumber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zoomScale="86" zoomScaleNormal="86" workbookViewId="0"/>
  </sheetViews>
  <sheetFormatPr defaultColWidth="8.5703125" defaultRowHeight="12.75" x14ac:dyDescent="0.2"/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zoomScale="86" zoomScaleNormal="86" workbookViewId="0"/>
  </sheetViews>
  <sheetFormatPr defaultColWidth="8.5703125" defaultRowHeight="12.75" x14ac:dyDescent="0.2"/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6"/>
  <sheetViews>
    <sheetView zoomScale="86" zoomScaleNormal="86" workbookViewId="0">
      <selection activeCell="A3" sqref="A3:U46"/>
    </sheetView>
  </sheetViews>
  <sheetFormatPr defaultColWidth="8.5703125" defaultRowHeight="15" x14ac:dyDescent="0.25"/>
  <cols>
    <col min="1" max="1" width="16.85546875" customWidth="1"/>
    <col min="2" max="2" width="14.28515625" customWidth="1"/>
    <col min="3" max="3" width="19.140625" customWidth="1"/>
    <col min="4" max="4" width="8.5703125" style="50"/>
    <col min="5" max="5" width="5.5703125" style="51" customWidth="1"/>
    <col min="6" max="6" width="7.85546875" style="52" customWidth="1"/>
    <col min="7" max="7" width="6.85546875" style="51" customWidth="1"/>
    <col min="8" max="8" width="6.5703125" style="52" customWidth="1"/>
    <col min="9" max="9" width="7.5703125" style="51" customWidth="1"/>
    <col min="10" max="10" width="8.5703125" style="50"/>
    <col min="11" max="11" width="7" style="53" customWidth="1"/>
    <col min="12" max="12" width="8.5703125" style="54"/>
    <col min="13" max="13" width="6.5703125" style="53" customWidth="1"/>
    <col min="14" max="14" width="10.85546875" customWidth="1"/>
    <col min="15" max="15" width="6.7109375" style="51" customWidth="1"/>
    <col min="16" max="16" width="9.85546875" style="5" customWidth="1"/>
    <col min="17" max="17" width="6" style="51" customWidth="1"/>
    <col min="18" max="18" width="9.85546875" style="56" customWidth="1"/>
    <col min="19" max="19" width="6" style="55" customWidth="1"/>
    <col min="20" max="20" width="9.140625" style="51" customWidth="1"/>
    <col min="21" max="21" width="10.7109375" customWidth="1"/>
  </cols>
  <sheetData>
    <row r="1" spans="1:24" ht="15.75" x14ac:dyDescent="0.25">
      <c r="A1" s="57" t="s">
        <v>92</v>
      </c>
      <c r="B1" s="58"/>
      <c r="C1" s="58"/>
      <c r="E1" s="55"/>
      <c r="F1" s="59"/>
      <c r="G1" s="55"/>
      <c r="H1" s="59"/>
      <c r="I1" s="55"/>
      <c r="N1" s="56"/>
      <c r="O1" s="55"/>
      <c r="P1" s="6"/>
      <c r="Q1" s="55"/>
      <c r="T1" s="55"/>
      <c r="U1" s="56"/>
    </row>
    <row r="2" spans="1:24" x14ac:dyDescent="0.2">
      <c r="A2" s="10" t="s">
        <v>1</v>
      </c>
      <c r="B2" s="10" t="s">
        <v>2</v>
      </c>
      <c r="C2" s="10" t="s">
        <v>3</v>
      </c>
      <c r="D2" s="11" t="s">
        <v>4</v>
      </c>
      <c r="E2" s="60" t="s">
        <v>5</v>
      </c>
      <c r="F2" s="17" t="s">
        <v>6</v>
      </c>
      <c r="G2" s="60" t="s">
        <v>5</v>
      </c>
      <c r="H2" s="17" t="s">
        <v>7</v>
      </c>
      <c r="I2" s="61" t="s">
        <v>5</v>
      </c>
      <c r="J2" s="62" t="s">
        <v>8</v>
      </c>
      <c r="K2" s="63" t="s">
        <v>5</v>
      </c>
      <c r="L2" s="64" t="s">
        <v>9</v>
      </c>
      <c r="M2" s="63" t="s">
        <v>5</v>
      </c>
      <c r="N2" s="18" t="s">
        <v>10</v>
      </c>
      <c r="O2" s="65" t="s">
        <v>5</v>
      </c>
      <c r="P2" s="19" t="s">
        <v>11</v>
      </c>
      <c r="Q2" s="65" t="s">
        <v>5</v>
      </c>
      <c r="R2" s="18" t="s">
        <v>12</v>
      </c>
      <c r="S2" s="65" t="s">
        <v>5</v>
      </c>
      <c r="T2" s="60" t="s">
        <v>13</v>
      </c>
      <c r="U2" s="20" t="s">
        <v>14</v>
      </c>
      <c r="W2" s="66"/>
    </row>
    <row r="3" spans="1:24" ht="15.75" x14ac:dyDescent="0.25">
      <c r="A3" s="67" t="s">
        <v>93</v>
      </c>
      <c r="B3" s="67" t="s">
        <v>94</v>
      </c>
      <c r="C3" s="67" t="s">
        <v>45</v>
      </c>
      <c r="D3" s="68">
        <v>4</v>
      </c>
      <c r="E3" s="69">
        <v>13</v>
      </c>
      <c r="F3" s="70">
        <v>7</v>
      </c>
      <c r="G3" s="71">
        <v>9</v>
      </c>
      <c r="H3" s="72">
        <v>2</v>
      </c>
      <c r="I3" s="71">
        <v>17</v>
      </c>
      <c r="J3" s="73">
        <v>1</v>
      </c>
      <c r="K3" s="71">
        <v>20</v>
      </c>
      <c r="L3" s="74">
        <v>1</v>
      </c>
      <c r="M3" s="71">
        <v>20</v>
      </c>
      <c r="N3" s="75">
        <v>4</v>
      </c>
      <c r="O3" s="71">
        <v>13</v>
      </c>
      <c r="P3" s="77"/>
      <c r="Q3" s="76"/>
      <c r="R3" s="75"/>
      <c r="S3" s="71"/>
      <c r="T3" s="71">
        <f t="shared" ref="T3:T46" si="0">SUM(E3+G3+I3+K3+M3+O3+Q3+S3)</f>
        <v>92</v>
      </c>
      <c r="U3" s="74"/>
    </row>
    <row r="4" spans="1:24" ht="15.75" x14ac:dyDescent="0.25">
      <c r="A4" s="67" t="s">
        <v>97</v>
      </c>
      <c r="B4" s="67" t="s">
        <v>98</v>
      </c>
      <c r="C4" s="67" t="s">
        <v>17</v>
      </c>
      <c r="D4" s="68">
        <v>6</v>
      </c>
      <c r="E4" s="71">
        <v>10</v>
      </c>
      <c r="F4" s="70">
        <v>1</v>
      </c>
      <c r="G4" s="71">
        <v>20</v>
      </c>
      <c r="H4" s="72">
        <v>1</v>
      </c>
      <c r="I4" s="71">
        <v>20</v>
      </c>
      <c r="J4" s="73">
        <v>7</v>
      </c>
      <c r="K4" s="71">
        <v>9</v>
      </c>
      <c r="L4" s="74">
        <v>5</v>
      </c>
      <c r="M4" s="71">
        <v>11</v>
      </c>
      <c r="N4" s="75">
        <v>2</v>
      </c>
      <c r="O4" s="71">
        <v>17</v>
      </c>
      <c r="P4" s="77"/>
      <c r="Q4" s="76"/>
      <c r="R4" s="75"/>
      <c r="S4" s="71"/>
      <c r="T4" s="71">
        <f t="shared" si="0"/>
        <v>87</v>
      </c>
      <c r="U4" s="74"/>
    </row>
    <row r="5" spans="1:24" ht="15.75" x14ac:dyDescent="0.25">
      <c r="A5" s="78" t="s">
        <v>95</v>
      </c>
      <c r="B5" s="78" t="s">
        <v>96</v>
      </c>
      <c r="C5" s="78" t="s">
        <v>17</v>
      </c>
      <c r="D5" s="68">
        <v>1</v>
      </c>
      <c r="E5" s="71">
        <v>20</v>
      </c>
      <c r="F5" s="70">
        <v>5</v>
      </c>
      <c r="G5" s="71">
        <v>11</v>
      </c>
      <c r="H5" s="72">
        <v>4</v>
      </c>
      <c r="I5" s="71">
        <v>13</v>
      </c>
      <c r="J5" s="73">
        <v>3</v>
      </c>
      <c r="K5" s="71">
        <v>15</v>
      </c>
      <c r="L5" s="74">
        <v>4</v>
      </c>
      <c r="M5" s="71">
        <v>13</v>
      </c>
      <c r="N5" s="75">
        <v>3</v>
      </c>
      <c r="O5" s="71">
        <v>15</v>
      </c>
      <c r="P5" s="77"/>
      <c r="Q5" s="76"/>
      <c r="R5" s="75"/>
      <c r="S5" s="71"/>
      <c r="T5" s="71">
        <f t="shared" si="0"/>
        <v>87</v>
      </c>
      <c r="U5" s="74"/>
    </row>
    <row r="6" spans="1:24" ht="15.75" x14ac:dyDescent="0.25">
      <c r="A6" s="67" t="s">
        <v>103</v>
      </c>
      <c r="B6" s="67" t="s">
        <v>104</v>
      </c>
      <c r="C6" s="67" t="s">
        <v>17</v>
      </c>
      <c r="D6" s="68">
        <v>2</v>
      </c>
      <c r="E6" s="71">
        <v>17</v>
      </c>
      <c r="F6" s="70">
        <v>4</v>
      </c>
      <c r="G6" s="71">
        <v>13</v>
      </c>
      <c r="H6" s="72">
        <v>9</v>
      </c>
      <c r="I6" s="71">
        <v>7</v>
      </c>
      <c r="J6" s="73">
        <v>5</v>
      </c>
      <c r="K6" s="71">
        <v>11</v>
      </c>
      <c r="L6" s="74">
        <v>9</v>
      </c>
      <c r="M6" s="71">
        <v>7</v>
      </c>
      <c r="N6" s="75">
        <v>1</v>
      </c>
      <c r="O6" s="71">
        <v>20</v>
      </c>
      <c r="P6" s="77"/>
      <c r="Q6" s="76"/>
      <c r="R6" s="75"/>
      <c r="S6" s="71"/>
      <c r="T6" s="71">
        <f t="shared" si="0"/>
        <v>75</v>
      </c>
      <c r="U6" s="74"/>
    </row>
    <row r="7" spans="1:24" ht="15.75" x14ac:dyDescent="0.25">
      <c r="A7" s="67" t="s">
        <v>99</v>
      </c>
      <c r="B7" s="67" t="s">
        <v>100</v>
      </c>
      <c r="C7" s="67" t="s">
        <v>17</v>
      </c>
      <c r="D7" s="68">
        <v>7</v>
      </c>
      <c r="E7" s="71">
        <v>9</v>
      </c>
      <c r="F7" s="70">
        <v>3</v>
      </c>
      <c r="G7" s="71">
        <v>15</v>
      </c>
      <c r="H7" s="72">
        <v>3</v>
      </c>
      <c r="I7" s="71">
        <v>15</v>
      </c>
      <c r="J7" s="73">
        <v>4</v>
      </c>
      <c r="K7" s="71">
        <v>13</v>
      </c>
      <c r="L7" s="74">
        <v>8</v>
      </c>
      <c r="M7" s="71">
        <v>8</v>
      </c>
      <c r="N7" s="75">
        <v>6</v>
      </c>
      <c r="O7" s="71">
        <v>10</v>
      </c>
      <c r="P7" s="77"/>
      <c r="Q7" s="76"/>
      <c r="R7" s="75"/>
      <c r="S7" s="71"/>
      <c r="T7" s="71">
        <f t="shared" si="0"/>
        <v>70</v>
      </c>
      <c r="U7" s="74"/>
    </row>
    <row r="8" spans="1:24" ht="15.75" x14ac:dyDescent="0.25">
      <c r="A8" s="67" t="s">
        <v>101</v>
      </c>
      <c r="B8" s="67" t="s">
        <v>102</v>
      </c>
      <c r="C8" s="67" t="s">
        <v>53</v>
      </c>
      <c r="D8" s="68">
        <v>3</v>
      </c>
      <c r="E8" s="71">
        <v>15</v>
      </c>
      <c r="F8" s="70">
        <v>12</v>
      </c>
      <c r="G8" s="71">
        <v>4</v>
      </c>
      <c r="H8" s="72">
        <v>8</v>
      </c>
      <c r="I8" s="71">
        <v>8</v>
      </c>
      <c r="J8" s="75">
        <v>2</v>
      </c>
      <c r="K8" s="71">
        <v>17</v>
      </c>
      <c r="L8" s="70">
        <v>3</v>
      </c>
      <c r="M8" s="71">
        <v>15</v>
      </c>
      <c r="N8" s="75">
        <v>9</v>
      </c>
      <c r="O8" s="71">
        <v>7</v>
      </c>
      <c r="P8" s="80"/>
      <c r="Q8" s="79"/>
      <c r="R8" s="75"/>
      <c r="S8" s="71"/>
      <c r="T8" s="71">
        <f t="shared" si="0"/>
        <v>66</v>
      </c>
      <c r="U8" s="74"/>
      <c r="V8" s="81"/>
      <c r="W8" s="81"/>
      <c r="X8" s="81"/>
    </row>
    <row r="9" spans="1:24" ht="15.75" x14ac:dyDescent="0.25">
      <c r="A9" s="67" t="s">
        <v>107</v>
      </c>
      <c r="B9" s="67" t="s">
        <v>108</v>
      </c>
      <c r="C9" s="67" t="s">
        <v>45</v>
      </c>
      <c r="D9" s="68">
        <v>5</v>
      </c>
      <c r="E9" s="71">
        <v>11</v>
      </c>
      <c r="F9" s="70">
        <v>11</v>
      </c>
      <c r="G9" s="71">
        <v>5</v>
      </c>
      <c r="H9" s="72"/>
      <c r="I9" s="71"/>
      <c r="J9" s="73"/>
      <c r="K9" s="71"/>
      <c r="L9" s="74">
        <v>6</v>
      </c>
      <c r="M9" s="71">
        <v>10</v>
      </c>
      <c r="N9" s="75">
        <v>7</v>
      </c>
      <c r="O9" s="71">
        <v>9</v>
      </c>
      <c r="P9" s="77"/>
      <c r="Q9" s="76"/>
      <c r="R9" s="75"/>
      <c r="S9" s="71"/>
      <c r="T9" s="71">
        <f t="shared" si="0"/>
        <v>35</v>
      </c>
      <c r="U9" s="74"/>
      <c r="V9" s="81"/>
      <c r="W9" s="81"/>
      <c r="X9" s="81"/>
    </row>
    <row r="10" spans="1:24" s="81" customFormat="1" ht="15.75" x14ac:dyDescent="0.25">
      <c r="A10" s="67" t="s">
        <v>105</v>
      </c>
      <c r="B10" s="67" t="s">
        <v>106</v>
      </c>
      <c r="C10" s="67" t="s">
        <v>45</v>
      </c>
      <c r="D10" s="68">
        <v>12</v>
      </c>
      <c r="E10" s="71">
        <v>4</v>
      </c>
      <c r="F10" s="70">
        <v>14</v>
      </c>
      <c r="G10" s="71">
        <v>2</v>
      </c>
      <c r="H10" s="72">
        <v>5</v>
      </c>
      <c r="I10" s="71">
        <v>11</v>
      </c>
      <c r="J10" s="73"/>
      <c r="K10" s="71"/>
      <c r="L10" s="74">
        <v>2</v>
      </c>
      <c r="M10" s="71">
        <v>17</v>
      </c>
      <c r="N10" s="75">
        <v>21</v>
      </c>
      <c r="O10" s="71"/>
      <c r="P10" s="77"/>
      <c r="Q10" s="76"/>
      <c r="R10" s="75"/>
      <c r="S10" s="71"/>
      <c r="T10" s="71">
        <f t="shared" si="0"/>
        <v>34</v>
      </c>
      <c r="U10" s="74"/>
    </row>
    <row r="11" spans="1:24" ht="15.75" x14ac:dyDescent="0.25">
      <c r="A11" s="67" t="s">
        <v>111</v>
      </c>
      <c r="B11" s="67" t="s">
        <v>112</v>
      </c>
      <c r="C11" s="67" t="s">
        <v>17</v>
      </c>
      <c r="D11" s="68">
        <v>24</v>
      </c>
      <c r="E11" s="69"/>
      <c r="F11" s="70">
        <v>2</v>
      </c>
      <c r="G11" s="71">
        <v>17</v>
      </c>
      <c r="H11" s="72"/>
      <c r="I11" s="71"/>
      <c r="J11" s="73"/>
      <c r="K11" s="71"/>
      <c r="L11" s="74"/>
      <c r="M11" s="71"/>
      <c r="N11" s="75">
        <v>12</v>
      </c>
      <c r="O11" s="71">
        <v>4</v>
      </c>
      <c r="P11" s="77"/>
      <c r="Q11" s="76"/>
      <c r="R11" s="75"/>
      <c r="S11" s="71"/>
      <c r="T11" s="71">
        <f t="shared" si="0"/>
        <v>21</v>
      </c>
      <c r="U11" s="74"/>
    </row>
    <row r="12" spans="1:24" ht="15.75" x14ac:dyDescent="0.25">
      <c r="A12" s="67" t="s">
        <v>126</v>
      </c>
      <c r="B12" s="67" t="s">
        <v>104</v>
      </c>
      <c r="C12" s="67" t="s">
        <v>53</v>
      </c>
      <c r="D12" s="68">
        <v>9</v>
      </c>
      <c r="E12" s="71">
        <v>7</v>
      </c>
      <c r="F12" s="70">
        <v>15</v>
      </c>
      <c r="G12" s="71">
        <v>1</v>
      </c>
      <c r="H12" s="72"/>
      <c r="I12" s="71"/>
      <c r="J12" s="73"/>
      <c r="K12" s="71"/>
      <c r="L12" s="74"/>
      <c r="M12" s="71"/>
      <c r="N12" s="75">
        <v>5</v>
      </c>
      <c r="O12" s="71">
        <v>11</v>
      </c>
      <c r="P12" s="77"/>
      <c r="Q12" s="76"/>
      <c r="R12" s="75"/>
      <c r="S12" s="76"/>
      <c r="T12" s="71">
        <f t="shared" si="0"/>
        <v>19</v>
      </c>
      <c r="U12" s="74"/>
    </row>
    <row r="13" spans="1:24" ht="15.75" x14ac:dyDescent="0.25">
      <c r="A13" s="67" t="s">
        <v>109</v>
      </c>
      <c r="B13" s="67" t="s">
        <v>110</v>
      </c>
      <c r="C13" s="67" t="s">
        <v>26</v>
      </c>
      <c r="D13" s="68">
        <v>8</v>
      </c>
      <c r="E13" s="71">
        <v>8</v>
      </c>
      <c r="F13" s="75">
        <v>6</v>
      </c>
      <c r="G13" s="71">
        <v>10</v>
      </c>
      <c r="H13" s="72"/>
      <c r="I13" s="71"/>
      <c r="J13" s="75"/>
      <c r="K13" s="71"/>
      <c r="L13" s="70"/>
      <c r="M13" s="71"/>
      <c r="N13" s="75"/>
      <c r="O13" s="71"/>
      <c r="P13" s="77"/>
      <c r="Q13" s="76"/>
      <c r="R13" s="75"/>
      <c r="S13" s="71"/>
      <c r="T13" s="71">
        <f t="shared" si="0"/>
        <v>18</v>
      </c>
      <c r="U13" s="74"/>
      <c r="V13" s="81"/>
      <c r="W13" s="81"/>
      <c r="X13" s="81"/>
    </row>
    <row r="14" spans="1:24" ht="15.75" x14ac:dyDescent="0.25">
      <c r="A14" s="67" t="s">
        <v>129</v>
      </c>
      <c r="B14" s="67" t="s">
        <v>130</v>
      </c>
      <c r="C14" s="67" t="s">
        <v>17</v>
      </c>
      <c r="D14" s="68">
        <v>17</v>
      </c>
      <c r="E14" s="71"/>
      <c r="F14" s="70">
        <v>17</v>
      </c>
      <c r="G14" s="71"/>
      <c r="H14" s="72"/>
      <c r="I14" s="71"/>
      <c r="J14" s="73"/>
      <c r="K14" s="71"/>
      <c r="L14" s="74">
        <v>7</v>
      </c>
      <c r="M14" s="71">
        <v>9</v>
      </c>
      <c r="N14" s="75">
        <v>11</v>
      </c>
      <c r="O14" s="71">
        <v>5</v>
      </c>
      <c r="P14" s="77"/>
      <c r="Q14" s="76"/>
      <c r="R14" s="75"/>
      <c r="S14" s="76"/>
      <c r="T14" s="71">
        <f t="shared" si="0"/>
        <v>14</v>
      </c>
      <c r="U14" s="74"/>
    </row>
    <row r="15" spans="1:24" ht="15.75" x14ac:dyDescent="0.25">
      <c r="A15" s="67" t="s">
        <v>115</v>
      </c>
      <c r="B15" s="67" t="s">
        <v>116</v>
      </c>
      <c r="C15" s="82" t="s">
        <v>17</v>
      </c>
      <c r="D15" s="68">
        <v>13</v>
      </c>
      <c r="E15" s="71">
        <v>3</v>
      </c>
      <c r="F15" s="70">
        <v>31</v>
      </c>
      <c r="G15" s="71"/>
      <c r="H15" s="72">
        <v>7</v>
      </c>
      <c r="I15" s="71">
        <v>9</v>
      </c>
      <c r="J15" s="73"/>
      <c r="K15" s="71"/>
      <c r="L15" s="74"/>
      <c r="M15" s="71"/>
      <c r="N15" s="75">
        <v>20</v>
      </c>
      <c r="O15" s="71"/>
      <c r="P15" s="77"/>
      <c r="Q15" s="76"/>
      <c r="R15" s="75"/>
      <c r="S15" s="76"/>
      <c r="T15" s="71">
        <f t="shared" si="0"/>
        <v>12</v>
      </c>
      <c r="U15" s="74"/>
    </row>
    <row r="16" spans="1:24" ht="15.75" x14ac:dyDescent="0.25">
      <c r="A16" s="67" t="s">
        <v>113</v>
      </c>
      <c r="B16" s="67" t="s">
        <v>114</v>
      </c>
      <c r="C16" s="67" t="s">
        <v>26</v>
      </c>
      <c r="D16" s="68">
        <v>11</v>
      </c>
      <c r="E16" s="71">
        <v>5</v>
      </c>
      <c r="F16" s="70">
        <v>9</v>
      </c>
      <c r="G16" s="71">
        <v>7</v>
      </c>
      <c r="H16" s="72"/>
      <c r="I16" s="71"/>
      <c r="J16" s="73"/>
      <c r="K16" s="71"/>
      <c r="L16" s="74"/>
      <c r="M16" s="71"/>
      <c r="N16" s="75"/>
      <c r="O16" s="71"/>
      <c r="P16" s="77"/>
      <c r="Q16" s="76"/>
      <c r="R16" s="75"/>
      <c r="S16" s="71"/>
      <c r="T16" s="71">
        <f t="shared" si="0"/>
        <v>12</v>
      </c>
      <c r="U16" s="74"/>
    </row>
    <row r="17" spans="1:21" ht="15.75" x14ac:dyDescent="0.25">
      <c r="A17" s="21" t="s">
        <v>117</v>
      </c>
      <c r="B17" s="21" t="s">
        <v>118</v>
      </c>
      <c r="C17" s="21" t="s">
        <v>26</v>
      </c>
      <c r="D17" s="22">
        <v>15</v>
      </c>
      <c r="E17" s="86">
        <v>1</v>
      </c>
      <c r="F17" s="70">
        <v>27</v>
      </c>
      <c r="G17" s="71"/>
      <c r="H17" s="72">
        <v>6</v>
      </c>
      <c r="I17" s="71">
        <v>10</v>
      </c>
      <c r="J17" s="73"/>
      <c r="K17" s="71"/>
      <c r="L17" s="74"/>
      <c r="M17" s="71"/>
      <c r="N17" s="75"/>
      <c r="O17" s="71"/>
      <c r="P17" s="84"/>
      <c r="Q17" s="83"/>
      <c r="R17" s="75"/>
      <c r="S17" s="71"/>
      <c r="T17" s="71">
        <f t="shared" si="0"/>
        <v>11</v>
      </c>
      <c r="U17" s="74"/>
    </row>
    <row r="18" spans="1:21" ht="15.75" x14ac:dyDescent="0.25">
      <c r="A18" s="67" t="s">
        <v>124</v>
      </c>
      <c r="B18" s="67" t="s">
        <v>125</v>
      </c>
      <c r="C18" s="67" t="s">
        <v>17</v>
      </c>
      <c r="D18" s="68">
        <v>14</v>
      </c>
      <c r="E18" s="71">
        <v>2</v>
      </c>
      <c r="F18" s="70">
        <v>10</v>
      </c>
      <c r="G18" s="71">
        <v>6</v>
      </c>
      <c r="H18" s="72"/>
      <c r="I18" s="71"/>
      <c r="J18" s="73"/>
      <c r="K18" s="71"/>
      <c r="L18" s="74"/>
      <c r="M18" s="71"/>
      <c r="N18" s="75">
        <v>14</v>
      </c>
      <c r="O18" s="71">
        <v>2</v>
      </c>
      <c r="P18" s="77"/>
      <c r="Q18" s="76"/>
      <c r="R18" s="75"/>
      <c r="S18" s="71"/>
      <c r="T18" s="71">
        <f t="shared" si="0"/>
        <v>10</v>
      </c>
      <c r="U18" s="74"/>
    </row>
    <row r="19" spans="1:21" ht="15.75" x14ac:dyDescent="0.25">
      <c r="A19" s="67" t="s">
        <v>119</v>
      </c>
      <c r="B19" s="67" t="s">
        <v>120</v>
      </c>
      <c r="C19" s="67" t="s">
        <v>53</v>
      </c>
      <c r="D19" s="68">
        <v>22</v>
      </c>
      <c r="E19" s="79"/>
      <c r="F19" s="85"/>
      <c r="G19" s="71"/>
      <c r="H19" s="72"/>
      <c r="I19" s="79"/>
      <c r="J19" s="75">
        <v>6</v>
      </c>
      <c r="K19" s="71">
        <v>10</v>
      </c>
      <c r="L19" s="70"/>
      <c r="M19" s="71"/>
      <c r="N19" s="75"/>
      <c r="O19" s="71"/>
      <c r="P19" s="80"/>
      <c r="Q19" s="79"/>
      <c r="R19" s="75"/>
      <c r="S19" s="76"/>
      <c r="T19" s="71">
        <f t="shared" si="0"/>
        <v>10</v>
      </c>
      <c r="U19" s="74"/>
    </row>
    <row r="20" spans="1:21" ht="15.75" x14ac:dyDescent="0.25">
      <c r="A20" s="67" t="s">
        <v>121</v>
      </c>
      <c r="B20" s="67" t="s">
        <v>112</v>
      </c>
      <c r="C20" s="67" t="s">
        <v>53</v>
      </c>
      <c r="D20" s="68">
        <v>10</v>
      </c>
      <c r="E20" s="71">
        <v>6</v>
      </c>
      <c r="F20" s="70">
        <v>13</v>
      </c>
      <c r="G20" s="71">
        <v>3</v>
      </c>
      <c r="H20" s="72"/>
      <c r="I20" s="71"/>
      <c r="J20" s="73"/>
      <c r="K20" s="71"/>
      <c r="L20" s="74"/>
      <c r="M20" s="71"/>
      <c r="N20" s="75"/>
      <c r="O20" s="71"/>
      <c r="P20" s="77"/>
      <c r="Q20" s="76"/>
      <c r="R20" s="75"/>
      <c r="S20" s="76"/>
      <c r="T20" s="71">
        <f t="shared" si="0"/>
        <v>9</v>
      </c>
      <c r="U20" s="74"/>
    </row>
    <row r="21" spans="1:21" ht="15.75" x14ac:dyDescent="0.25">
      <c r="A21" s="67" t="s">
        <v>491</v>
      </c>
      <c r="B21" s="67" t="s">
        <v>153</v>
      </c>
      <c r="C21" s="67" t="s">
        <v>70</v>
      </c>
      <c r="D21" s="75"/>
      <c r="E21" s="79"/>
      <c r="F21" s="75"/>
      <c r="G21" s="79"/>
      <c r="H21" s="72"/>
      <c r="I21" s="71"/>
      <c r="J21" s="75"/>
      <c r="K21" s="71"/>
      <c r="L21" s="70"/>
      <c r="M21" s="71"/>
      <c r="N21" s="75">
        <v>8</v>
      </c>
      <c r="O21" s="71">
        <v>8</v>
      </c>
      <c r="P21" s="80"/>
      <c r="Q21" s="79"/>
      <c r="R21" s="75"/>
      <c r="S21" s="76"/>
      <c r="T21" s="71">
        <f t="shared" si="0"/>
        <v>8</v>
      </c>
      <c r="U21" s="74"/>
    </row>
    <row r="22" spans="1:21" ht="15.75" x14ac:dyDescent="0.25">
      <c r="A22" s="67" t="s">
        <v>122</v>
      </c>
      <c r="B22" s="67" t="s">
        <v>123</v>
      </c>
      <c r="C22" s="67" t="s">
        <v>53</v>
      </c>
      <c r="D22" s="75"/>
      <c r="E22" s="79"/>
      <c r="F22" s="75">
        <v>8</v>
      </c>
      <c r="G22" s="71">
        <v>8</v>
      </c>
      <c r="H22" s="72"/>
      <c r="I22" s="71"/>
      <c r="J22" s="75"/>
      <c r="K22" s="71"/>
      <c r="L22" s="70"/>
      <c r="M22" s="71"/>
      <c r="N22" s="75"/>
      <c r="O22" s="71"/>
      <c r="P22" s="77"/>
      <c r="Q22" s="76"/>
      <c r="R22" s="75"/>
      <c r="S22" s="71"/>
      <c r="T22" s="71">
        <f t="shared" si="0"/>
        <v>8</v>
      </c>
      <c r="U22" s="74"/>
    </row>
    <row r="23" spans="1:21" ht="15.75" x14ac:dyDescent="0.25">
      <c r="A23" s="67" t="s">
        <v>127</v>
      </c>
      <c r="B23" s="67" t="s">
        <v>128</v>
      </c>
      <c r="C23" s="67" t="s">
        <v>17</v>
      </c>
      <c r="D23" s="68">
        <v>25</v>
      </c>
      <c r="E23" s="79"/>
      <c r="F23" s="75">
        <v>16</v>
      </c>
      <c r="G23" s="71"/>
      <c r="H23" s="72"/>
      <c r="I23" s="71"/>
      <c r="J23" s="73"/>
      <c r="K23" s="71"/>
      <c r="L23" s="74"/>
      <c r="M23" s="71"/>
      <c r="N23" s="75">
        <v>10</v>
      </c>
      <c r="O23" s="71">
        <v>6</v>
      </c>
      <c r="P23" s="77"/>
      <c r="Q23" s="76"/>
      <c r="R23" s="75"/>
      <c r="S23" s="76"/>
      <c r="T23" s="71">
        <f t="shared" si="0"/>
        <v>6</v>
      </c>
      <c r="U23" s="74"/>
    </row>
    <row r="24" spans="1:21" ht="15.75" x14ac:dyDescent="0.25">
      <c r="A24" s="67" t="s">
        <v>139</v>
      </c>
      <c r="B24" s="67" t="s">
        <v>140</v>
      </c>
      <c r="C24" s="67" t="s">
        <v>17</v>
      </c>
      <c r="D24" s="68">
        <v>18</v>
      </c>
      <c r="E24" s="76"/>
      <c r="F24" s="70">
        <v>22</v>
      </c>
      <c r="G24" s="79"/>
      <c r="H24" s="85"/>
      <c r="I24" s="79"/>
      <c r="J24" s="75"/>
      <c r="K24" s="71"/>
      <c r="L24" s="70"/>
      <c r="M24" s="71"/>
      <c r="N24" s="75">
        <v>13</v>
      </c>
      <c r="O24" s="71">
        <v>3</v>
      </c>
      <c r="P24" s="80"/>
      <c r="Q24" s="79"/>
      <c r="R24" s="75"/>
      <c r="S24" s="76"/>
      <c r="T24" s="71">
        <f t="shared" si="0"/>
        <v>3</v>
      </c>
      <c r="U24" s="74"/>
    </row>
    <row r="25" spans="1:21" ht="15.75" x14ac:dyDescent="0.25">
      <c r="A25" s="67" t="s">
        <v>622</v>
      </c>
      <c r="B25" s="67" t="s">
        <v>623</v>
      </c>
      <c r="C25" s="67" t="s">
        <v>53</v>
      </c>
      <c r="D25" s="75"/>
      <c r="E25" s="71"/>
      <c r="F25" s="70"/>
      <c r="G25" s="71"/>
      <c r="H25" s="72"/>
      <c r="I25" s="71"/>
      <c r="J25" s="73"/>
      <c r="K25" s="71"/>
      <c r="L25" s="74"/>
      <c r="M25" s="71"/>
      <c r="N25" s="75">
        <v>15</v>
      </c>
      <c r="O25" s="71">
        <v>1</v>
      </c>
      <c r="P25" s="77"/>
      <c r="Q25" s="76"/>
      <c r="R25" s="75"/>
      <c r="S25" s="76"/>
      <c r="T25" s="71">
        <f t="shared" si="0"/>
        <v>1</v>
      </c>
      <c r="U25" s="74"/>
    </row>
    <row r="26" spans="1:21" ht="15.75" x14ac:dyDescent="0.25">
      <c r="A26" s="67" t="s">
        <v>141</v>
      </c>
      <c r="B26" s="67" t="s">
        <v>142</v>
      </c>
      <c r="C26" s="67" t="s">
        <v>53</v>
      </c>
      <c r="D26" s="68">
        <v>20</v>
      </c>
      <c r="E26" s="69"/>
      <c r="F26" s="70">
        <v>23</v>
      </c>
      <c r="G26" s="79"/>
      <c r="H26" s="72"/>
      <c r="I26" s="71"/>
      <c r="J26" s="75"/>
      <c r="K26" s="71"/>
      <c r="L26" s="70"/>
      <c r="M26" s="71"/>
      <c r="N26" s="75">
        <v>16</v>
      </c>
      <c r="O26" s="71"/>
      <c r="P26" s="80"/>
      <c r="Q26" s="79"/>
      <c r="R26" s="75"/>
      <c r="S26" s="76"/>
      <c r="T26" s="71">
        <f t="shared" si="0"/>
        <v>0</v>
      </c>
      <c r="U26" s="74"/>
    </row>
    <row r="27" spans="1:21" ht="15.75" x14ac:dyDescent="0.25">
      <c r="A27" s="67" t="s">
        <v>137</v>
      </c>
      <c r="B27" s="67" t="s">
        <v>138</v>
      </c>
      <c r="C27" s="67" t="s">
        <v>17</v>
      </c>
      <c r="D27" s="68">
        <v>23</v>
      </c>
      <c r="E27" s="79"/>
      <c r="F27" s="75">
        <v>21</v>
      </c>
      <c r="G27" s="86"/>
      <c r="H27" s="90"/>
      <c r="I27" s="86"/>
      <c r="J27" s="31"/>
      <c r="K27" s="86"/>
      <c r="L27" s="32"/>
      <c r="M27" s="86"/>
      <c r="N27" s="24">
        <v>17</v>
      </c>
      <c r="O27" s="86"/>
      <c r="P27" s="44"/>
      <c r="Q27" s="89"/>
      <c r="R27" s="24"/>
      <c r="S27" s="89"/>
      <c r="T27" s="71">
        <f t="shared" si="0"/>
        <v>0</v>
      </c>
      <c r="U27" s="74"/>
    </row>
    <row r="28" spans="1:21" ht="15.75" x14ac:dyDescent="0.25">
      <c r="A28" s="67" t="s">
        <v>152</v>
      </c>
      <c r="B28" s="67" t="s">
        <v>153</v>
      </c>
      <c r="C28" s="67" t="s">
        <v>17</v>
      </c>
      <c r="D28" s="68">
        <v>26</v>
      </c>
      <c r="E28" s="79"/>
      <c r="F28" s="70">
        <v>32</v>
      </c>
      <c r="G28" s="71"/>
      <c r="H28" s="72"/>
      <c r="I28" s="71"/>
      <c r="J28" s="75"/>
      <c r="K28" s="71"/>
      <c r="L28" s="70"/>
      <c r="M28" s="71"/>
      <c r="N28" s="75">
        <v>18</v>
      </c>
      <c r="O28" s="71"/>
      <c r="P28" s="78"/>
      <c r="Q28" s="69"/>
      <c r="R28" s="75"/>
      <c r="S28" s="69"/>
      <c r="T28" s="71">
        <f t="shared" si="0"/>
        <v>0</v>
      </c>
      <c r="U28" s="74"/>
    </row>
    <row r="29" spans="1:21" ht="15.75" x14ac:dyDescent="0.25">
      <c r="A29" s="67" t="s">
        <v>158</v>
      </c>
      <c r="B29" s="67" t="s">
        <v>153</v>
      </c>
      <c r="C29" s="67" t="s">
        <v>17</v>
      </c>
      <c r="D29" s="68">
        <v>19</v>
      </c>
      <c r="E29" s="71"/>
      <c r="F29" s="70">
        <v>34</v>
      </c>
      <c r="G29" s="79"/>
      <c r="H29" s="72"/>
      <c r="I29" s="79"/>
      <c r="J29" s="75"/>
      <c r="K29" s="71"/>
      <c r="L29" s="70"/>
      <c r="M29" s="71"/>
      <c r="N29" s="75">
        <v>19</v>
      </c>
      <c r="O29" s="71"/>
      <c r="P29" s="80"/>
      <c r="Q29" s="79"/>
      <c r="R29" s="75"/>
      <c r="S29" s="76"/>
      <c r="T29" s="71">
        <f t="shared" si="0"/>
        <v>0</v>
      </c>
      <c r="U29" s="74"/>
    </row>
    <row r="30" spans="1:21" ht="15.75" x14ac:dyDescent="0.25">
      <c r="A30" s="67" t="s">
        <v>150</v>
      </c>
      <c r="B30" s="67" t="s">
        <v>151</v>
      </c>
      <c r="C30" s="67" t="s">
        <v>17</v>
      </c>
      <c r="D30" s="75"/>
      <c r="E30" s="76"/>
      <c r="F30" s="70">
        <v>30</v>
      </c>
      <c r="G30" s="79"/>
      <c r="H30" s="72"/>
      <c r="I30" s="71"/>
      <c r="J30" s="75"/>
      <c r="K30" s="71"/>
      <c r="L30" s="70"/>
      <c r="M30" s="71"/>
      <c r="N30" s="75">
        <v>22</v>
      </c>
      <c r="O30" s="71"/>
      <c r="P30" s="80"/>
      <c r="Q30" s="79"/>
      <c r="R30" s="75"/>
      <c r="S30" s="76"/>
      <c r="T30" s="71">
        <f t="shared" si="0"/>
        <v>0</v>
      </c>
      <c r="U30" s="74"/>
    </row>
    <row r="31" spans="1:21" ht="15.75" x14ac:dyDescent="0.25">
      <c r="A31" s="67" t="s">
        <v>133</v>
      </c>
      <c r="B31" s="67" t="s">
        <v>134</v>
      </c>
      <c r="C31" s="67" t="s">
        <v>17</v>
      </c>
      <c r="D31" s="75"/>
      <c r="E31" s="79"/>
      <c r="F31" s="75">
        <v>19</v>
      </c>
      <c r="G31" s="71"/>
      <c r="H31" s="72"/>
      <c r="I31" s="71"/>
      <c r="J31" s="75"/>
      <c r="K31" s="71"/>
      <c r="L31" s="70"/>
      <c r="M31" s="71"/>
      <c r="N31" s="75">
        <v>23</v>
      </c>
      <c r="O31" s="71"/>
      <c r="P31" s="80"/>
      <c r="Q31" s="79"/>
      <c r="R31" s="75"/>
      <c r="S31" s="76"/>
      <c r="T31" s="71">
        <f t="shared" si="0"/>
        <v>0</v>
      </c>
      <c r="U31" s="74"/>
    </row>
    <row r="32" spans="1:21" ht="15.75" x14ac:dyDescent="0.25">
      <c r="A32" s="21" t="s">
        <v>135</v>
      </c>
      <c r="B32" s="21" t="s">
        <v>136</v>
      </c>
      <c r="C32" s="21" t="s">
        <v>17</v>
      </c>
      <c r="D32" s="22">
        <v>35</v>
      </c>
      <c r="E32" s="87"/>
      <c r="F32" s="75">
        <v>20</v>
      </c>
      <c r="G32" s="71"/>
      <c r="H32" s="72"/>
      <c r="I32" s="71"/>
      <c r="J32" s="73"/>
      <c r="K32" s="71"/>
      <c r="L32" s="74"/>
      <c r="M32" s="71"/>
      <c r="N32" s="75">
        <v>24</v>
      </c>
      <c r="O32" s="71"/>
      <c r="P32" s="77"/>
      <c r="Q32" s="76"/>
      <c r="R32" s="75"/>
      <c r="S32" s="76"/>
      <c r="T32" s="71">
        <f t="shared" si="0"/>
        <v>0</v>
      </c>
      <c r="U32" s="74"/>
    </row>
    <row r="33" spans="1:24" ht="15.75" x14ac:dyDescent="0.25">
      <c r="A33" s="67" t="s">
        <v>624</v>
      </c>
      <c r="B33" s="67" t="s">
        <v>625</v>
      </c>
      <c r="C33" s="67" t="s">
        <v>45</v>
      </c>
      <c r="D33" s="75"/>
      <c r="E33" s="79"/>
      <c r="F33" s="75"/>
      <c r="G33" s="79"/>
      <c r="H33" s="72"/>
      <c r="I33" s="71"/>
      <c r="J33" s="75"/>
      <c r="K33" s="71"/>
      <c r="L33" s="70"/>
      <c r="M33" s="71"/>
      <c r="N33" s="75">
        <v>25</v>
      </c>
      <c r="O33" s="71"/>
      <c r="P33" s="80"/>
      <c r="Q33" s="79"/>
      <c r="R33" s="75"/>
      <c r="S33" s="76"/>
      <c r="T33" s="71">
        <f t="shared" si="0"/>
        <v>0</v>
      </c>
      <c r="U33" s="74"/>
    </row>
    <row r="34" spans="1:24" ht="15.75" x14ac:dyDescent="0.25">
      <c r="A34" s="67" t="s">
        <v>146</v>
      </c>
      <c r="B34" s="67" t="s">
        <v>147</v>
      </c>
      <c r="C34" s="67" t="s">
        <v>53</v>
      </c>
      <c r="D34" s="75"/>
      <c r="E34" s="76"/>
      <c r="F34" s="70">
        <v>26</v>
      </c>
      <c r="G34" s="71"/>
      <c r="H34" s="72"/>
      <c r="I34" s="71"/>
      <c r="J34" s="75"/>
      <c r="K34" s="71"/>
      <c r="L34" s="70"/>
      <c r="M34" s="71"/>
      <c r="N34" s="75">
        <v>26</v>
      </c>
      <c r="O34" s="71"/>
      <c r="P34" s="80"/>
      <c r="Q34" s="79"/>
      <c r="R34" s="75"/>
      <c r="S34" s="71"/>
      <c r="T34" s="71">
        <f t="shared" si="0"/>
        <v>0</v>
      </c>
      <c r="U34" s="74"/>
    </row>
    <row r="35" spans="1:24" ht="15.75" x14ac:dyDescent="0.25">
      <c r="A35" s="67" t="s">
        <v>164</v>
      </c>
      <c r="B35" s="67" t="s">
        <v>148</v>
      </c>
      <c r="C35" s="67" t="s">
        <v>17</v>
      </c>
      <c r="D35" s="68">
        <v>30</v>
      </c>
      <c r="E35" s="79"/>
      <c r="F35" s="75"/>
      <c r="G35" s="71"/>
      <c r="H35" s="72"/>
      <c r="I35" s="71"/>
      <c r="J35" s="73"/>
      <c r="K35" s="71"/>
      <c r="L35" s="74"/>
      <c r="M35" s="71"/>
      <c r="N35" s="75">
        <v>27</v>
      </c>
      <c r="O35" s="71"/>
      <c r="P35" s="80"/>
      <c r="Q35" s="79"/>
      <c r="R35" s="75"/>
      <c r="S35" s="76"/>
      <c r="T35" s="71">
        <f t="shared" si="0"/>
        <v>0</v>
      </c>
      <c r="U35" s="74"/>
      <c r="V35" s="81"/>
      <c r="W35" s="81"/>
      <c r="X35" s="81"/>
    </row>
    <row r="36" spans="1:24" ht="15.75" x14ac:dyDescent="0.25">
      <c r="A36" s="67" t="s">
        <v>127</v>
      </c>
      <c r="B36" s="67" t="s">
        <v>148</v>
      </c>
      <c r="C36" s="67" t="s">
        <v>17</v>
      </c>
      <c r="D36" s="68">
        <v>32</v>
      </c>
      <c r="E36" s="71"/>
      <c r="F36" s="70">
        <v>28</v>
      </c>
      <c r="G36" s="71"/>
      <c r="H36" s="72"/>
      <c r="I36" s="71"/>
      <c r="J36" s="75"/>
      <c r="K36" s="71"/>
      <c r="L36" s="74"/>
      <c r="M36" s="71"/>
      <c r="N36" s="75">
        <v>28</v>
      </c>
      <c r="O36" s="71"/>
      <c r="P36" s="80"/>
      <c r="Q36" s="79"/>
      <c r="R36" s="75"/>
      <c r="S36" s="76"/>
      <c r="T36" s="71">
        <f t="shared" si="0"/>
        <v>0</v>
      </c>
      <c r="U36" s="74"/>
    </row>
    <row r="37" spans="1:24" ht="15.75" x14ac:dyDescent="0.25">
      <c r="A37" s="67" t="s">
        <v>143</v>
      </c>
      <c r="B37" s="67" t="s">
        <v>144</v>
      </c>
      <c r="C37" s="67" t="s">
        <v>17</v>
      </c>
      <c r="D37" s="68">
        <v>27</v>
      </c>
      <c r="E37" s="71"/>
      <c r="F37" s="70">
        <v>24</v>
      </c>
      <c r="G37" s="71"/>
      <c r="H37" s="72"/>
      <c r="I37" s="71"/>
      <c r="J37" s="73"/>
      <c r="K37" s="71"/>
      <c r="L37" s="74"/>
      <c r="M37" s="71"/>
      <c r="N37" s="75">
        <v>29</v>
      </c>
      <c r="O37" s="71"/>
      <c r="P37" s="77"/>
      <c r="Q37" s="76"/>
      <c r="R37" s="75"/>
      <c r="S37" s="71"/>
      <c r="T37" s="71">
        <f t="shared" si="0"/>
        <v>0</v>
      </c>
      <c r="U37" s="74"/>
    </row>
    <row r="38" spans="1:24" ht="15.75" x14ac:dyDescent="0.25">
      <c r="A38" s="21" t="s">
        <v>131</v>
      </c>
      <c r="B38" s="21" t="s">
        <v>132</v>
      </c>
      <c r="C38" s="21" t="s">
        <v>26</v>
      </c>
      <c r="D38" s="22">
        <v>16</v>
      </c>
      <c r="E38" s="86"/>
      <c r="F38" s="70">
        <v>18</v>
      </c>
      <c r="G38" s="86"/>
      <c r="H38" s="90"/>
      <c r="I38" s="87"/>
      <c r="J38" s="24"/>
      <c r="K38" s="86"/>
      <c r="L38" s="33"/>
      <c r="M38" s="86"/>
      <c r="N38" s="24"/>
      <c r="O38" s="86"/>
      <c r="P38" s="43"/>
      <c r="Q38" s="87"/>
      <c r="R38" s="24"/>
      <c r="S38" s="89"/>
      <c r="T38" s="71">
        <f t="shared" si="0"/>
        <v>0</v>
      </c>
      <c r="U38" s="74"/>
    </row>
    <row r="39" spans="1:24" ht="15.75" x14ac:dyDescent="0.25">
      <c r="A39" s="67" t="s">
        <v>145</v>
      </c>
      <c r="B39" s="67" t="s">
        <v>134</v>
      </c>
      <c r="C39" s="67" t="s">
        <v>53</v>
      </c>
      <c r="D39" s="68">
        <v>28</v>
      </c>
      <c r="E39" s="71"/>
      <c r="F39" s="70">
        <v>25</v>
      </c>
      <c r="G39" s="71"/>
      <c r="H39" s="72"/>
      <c r="I39" s="71"/>
      <c r="J39" s="75"/>
      <c r="K39" s="71"/>
      <c r="L39" s="70"/>
      <c r="M39" s="71"/>
      <c r="N39" s="75"/>
      <c r="O39" s="71"/>
      <c r="P39" s="80"/>
      <c r="Q39" s="79"/>
      <c r="R39" s="75"/>
      <c r="S39" s="76"/>
      <c r="T39" s="71">
        <f t="shared" si="0"/>
        <v>0</v>
      </c>
      <c r="U39" s="74"/>
    </row>
    <row r="40" spans="1:24" ht="15.75" x14ac:dyDescent="0.25">
      <c r="A40" s="67" t="s">
        <v>64</v>
      </c>
      <c r="B40" s="67" t="s">
        <v>149</v>
      </c>
      <c r="C40" s="67" t="s">
        <v>17</v>
      </c>
      <c r="D40" s="75"/>
      <c r="E40" s="76"/>
      <c r="F40" s="70">
        <v>29</v>
      </c>
      <c r="G40" s="71"/>
      <c r="H40" s="72"/>
      <c r="I40" s="71"/>
      <c r="J40" s="75"/>
      <c r="K40" s="71"/>
      <c r="L40" s="70"/>
      <c r="M40" s="71"/>
      <c r="N40" s="75"/>
      <c r="O40" s="71"/>
      <c r="P40" s="78"/>
      <c r="Q40" s="69"/>
      <c r="R40" s="75"/>
      <c r="S40" s="69"/>
      <c r="T40" s="71">
        <f t="shared" si="0"/>
        <v>0</v>
      </c>
      <c r="U40" s="74"/>
    </row>
    <row r="41" spans="1:24" ht="15.75" x14ac:dyDescent="0.25">
      <c r="A41" s="21" t="s">
        <v>154</v>
      </c>
      <c r="B41" s="21" t="s">
        <v>155</v>
      </c>
      <c r="C41" s="21" t="s">
        <v>26</v>
      </c>
      <c r="D41" s="22">
        <v>34</v>
      </c>
      <c r="E41" s="87"/>
      <c r="F41" s="75">
        <v>32</v>
      </c>
      <c r="G41" s="79"/>
      <c r="H41" s="72"/>
      <c r="I41" s="71"/>
      <c r="J41" s="75"/>
      <c r="K41" s="71"/>
      <c r="L41" s="70"/>
      <c r="M41" s="71"/>
      <c r="N41" s="75"/>
      <c r="O41" s="71"/>
      <c r="P41" s="80"/>
      <c r="Q41" s="79"/>
      <c r="R41" s="75"/>
      <c r="S41" s="76"/>
      <c r="T41" s="71">
        <f t="shared" si="0"/>
        <v>0</v>
      </c>
      <c r="U41" s="74"/>
    </row>
    <row r="42" spans="1:24" ht="15.75" x14ac:dyDescent="0.25">
      <c r="A42" s="67" t="s">
        <v>156</v>
      </c>
      <c r="B42" s="67" t="s">
        <v>157</v>
      </c>
      <c r="C42" s="67" t="s">
        <v>26</v>
      </c>
      <c r="D42" s="75"/>
      <c r="E42" s="79"/>
      <c r="F42" s="75">
        <v>33</v>
      </c>
      <c r="G42" s="79"/>
      <c r="H42" s="72"/>
      <c r="I42" s="71"/>
      <c r="J42" s="75"/>
      <c r="K42" s="71"/>
      <c r="L42" s="70"/>
      <c r="M42" s="71"/>
      <c r="N42" s="75"/>
      <c r="O42" s="71"/>
      <c r="P42" s="80"/>
      <c r="Q42" s="79"/>
      <c r="R42" s="75"/>
      <c r="S42" s="76"/>
      <c r="T42" s="71">
        <f t="shared" si="0"/>
        <v>0</v>
      </c>
      <c r="U42" s="74"/>
    </row>
    <row r="43" spans="1:24" ht="15.75" x14ac:dyDescent="0.25">
      <c r="A43" s="67" t="s">
        <v>159</v>
      </c>
      <c r="B43" s="67" t="s">
        <v>94</v>
      </c>
      <c r="C43" s="67" t="s">
        <v>53</v>
      </c>
      <c r="D43" s="68">
        <v>31</v>
      </c>
      <c r="E43" s="71"/>
      <c r="F43" s="70">
        <v>35</v>
      </c>
      <c r="G43" s="79"/>
      <c r="H43" s="72"/>
      <c r="I43" s="71"/>
      <c r="J43" s="75"/>
      <c r="K43" s="71"/>
      <c r="L43" s="70"/>
      <c r="M43" s="71"/>
      <c r="N43" s="75"/>
      <c r="O43" s="71"/>
      <c r="P43" s="80"/>
      <c r="Q43" s="79"/>
      <c r="R43" s="75"/>
      <c r="S43" s="76"/>
      <c r="T43" s="71">
        <f t="shared" si="0"/>
        <v>0</v>
      </c>
      <c r="U43" s="74"/>
    </row>
    <row r="44" spans="1:24" ht="15.75" x14ac:dyDescent="0.25">
      <c r="A44" s="67" t="s">
        <v>160</v>
      </c>
      <c r="B44" s="67" t="s">
        <v>161</v>
      </c>
      <c r="C44" s="67" t="s">
        <v>53</v>
      </c>
      <c r="D44" s="68">
        <v>21</v>
      </c>
      <c r="E44" s="71"/>
      <c r="F44" s="70"/>
      <c r="G44" s="79"/>
      <c r="H44" s="72"/>
      <c r="I44" s="71"/>
      <c r="J44" s="75"/>
      <c r="K44" s="71"/>
      <c r="L44" s="70"/>
      <c r="M44" s="71"/>
      <c r="N44" s="75"/>
      <c r="O44" s="71"/>
      <c r="P44" s="80"/>
      <c r="Q44" s="79"/>
      <c r="R44" s="75"/>
      <c r="S44" s="76"/>
      <c r="T44" s="71">
        <f t="shared" si="0"/>
        <v>0</v>
      </c>
      <c r="U44" s="74"/>
    </row>
    <row r="45" spans="1:24" ht="15.75" x14ac:dyDescent="0.25">
      <c r="A45" s="67" t="s">
        <v>162</v>
      </c>
      <c r="B45" s="67" t="s">
        <v>163</v>
      </c>
      <c r="C45" s="67" t="s">
        <v>45</v>
      </c>
      <c r="D45" s="68">
        <v>29</v>
      </c>
      <c r="E45" s="71"/>
      <c r="F45" s="70"/>
      <c r="G45" s="71"/>
      <c r="H45" s="72"/>
      <c r="I45" s="71"/>
      <c r="J45" s="75"/>
      <c r="K45" s="71"/>
      <c r="L45" s="70"/>
      <c r="M45" s="71"/>
      <c r="N45" s="75"/>
      <c r="O45" s="71"/>
      <c r="P45" s="78"/>
      <c r="Q45" s="69"/>
      <c r="R45" s="75"/>
      <c r="S45" s="69"/>
      <c r="T45" s="71">
        <f t="shared" si="0"/>
        <v>0</v>
      </c>
      <c r="U45" s="74"/>
    </row>
    <row r="46" spans="1:24" ht="15.75" x14ac:dyDescent="0.25">
      <c r="A46" s="67" t="s">
        <v>165</v>
      </c>
      <c r="B46" s="67" t="s">
        <v>166</v>
      </c>
      <c r="C46" s="67" t="s">
        <v>26</v>
      </c>
      <c r="D46" s="68">
        <v>33</v>
      </c>
      <c r="E46" s="79"/>
      <c r="F46" s="75"/>
      <c r="G46" s="79"/>
      <c r="H46" s="72"/>
      <c r="I46" s="71"/>
      <c r="J46" s="75"/>
      <c r="K46" s="71"/>
      <c r="L46" s="70"/>
      <c r="M46" s="71"/>
      <c r="N46" s="75"/>
      <c r="O46" s="71"/>
      <c r="P46" s="80"/>
      <c r="Q46" s="79"/>
      <c r="R46" s="75"/>
      <c r="S46" s="76"/>
      <c r="T46" s="71">
        <f t="shared" si="0"/>
        <v>0</v>
      </c>
      <c r="U46" s="74"/>
    </row>
  </sheetData>
  <sortState ref="A3:U46">
    <sortCondition descending="1" ref="T3:T46"/>
  </sortState>
  <pageMargins left="0.7" right="0.7" top="0.78749999999999998" bottom="0.78749999999999998" header="0.51180555555555496" footer="0.51180555555555496"/>
  <pageSetup paperSize="9" scale="4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1"/>
  <sheetViews>
    <sheetView zoomScale="86" zoomScaleNormal="86" workbookViewId="0">
      <selection activeCell="A3" sqref="A3:U41"/>
    </sheetView>
  </sheetViews>
  <sheetFormatPr defaultColWidth="8.5703125" defaultRowHeight="15" x14ac:dyDescent="0.25"/>
  <cols>
    <col min="1" max="1" width="18.85546875" customWidth="1"/>
    <col min="2" max="2" width="17.28515625" customWidth="1"/>
    <col min="3" max="3" width="20.28515625" customWidth="1"/>
    <col min="4" max="4" width="8.5703125" style="50"/>
    <col min="5" max="5" width="8.5703125" style="91"/>
    <col min="7" max="7" width="8.5703125" style="91"/>
    <col min="9" max="9" width="8.5703125" style="91"/>
    <col min="10" max="10" width="11.42578125" style="50" customWidth="1"/>
    <col min="11" max="11" width="8.5703125" style="91"/>
    <col min="12" max="12" width="8.5703125" style="92"/>
    <col min="13" max="13" width="8.5703125" style="91"/>
    <col min="14" max="14" width="11.140625" style="93" customWidth="1"/>
    <col min="15" max="15" width="8.5703125" style="94"/>
    <col min="16" max="16" width="8.5703125" style="95"/>
    <col min="17" max="17" width="8.5703125" style="94"/>
    <col min="18" max="18" width="11" style="93" customWidth="1"/>
    <col min="19" max="19" width="8.5703125" style="94"/>
    <col min="20" max="20" width="10.5703125" style="91" bestFit="1" customWidth="1"/>
    <col min="21" max="21" width="10.85546875" customWidth="1"/>
    <col min="993" max="1022" width="11.5703125" customWidth="1"/>
  </cols>
  <sheetData>
    <row r="1" spans="1:24" ht="15.75" x14ac:dyDescent="0.25">
      <c r="A1" s="96" t="s">
        <v>167</v>
      </c>
      <c r="B1" s="67"/>
      <c r="C1" s="97"/>
      <c r="D1" s="75"/>
      <c r="E1" s="98"/>
      <c r="F1" s="97"/>
      <c r="G1" s="98"/>
      <c r="H1" s="97"/>
      <c r="I1" s="98"/>
      <c r="J1" s="75"/>
      <c r="K1" s="98"/>
      <c r="L1" s="67"/>
      <c r="M1" s="98"/>
      <c r="N1" s="99"/>
      <c r="O1" s="100"/>
      <c r="P1" s="101"/>
      <c r="Q1" s="100"/>
      <c r="R1" s="102"/>
      <c r="S1" s="100"/>
      <c r="T1" s="98"/>
      <c r="U1" s="103"/>
    </row>
    <row r="2" spans="1:24" x14ac:dyDescent="0.2">
      <c r="A2" s="10" t="s">
        <v>1</v>
      </c>
      <c r="B2" s="10" t="s">
        <v>2</v>
      </c>
      <c r="C2" s="10" t="s">
        <v>3</v>
      </c>
      <c r="D2" s="62" t="s">
        <v>168</v>
      </c>
      <c r="E2" s="104" t="s">
        <v>5</v>
      </c>
      <c r="F2" s="105" t="s">
        <v>6</v>
      </c>
      <c r="G2" s="106" t="s">
        <v>5</v>
      </c>
      <c r="H2" s="11" t="s">
        <v>7</v>
      </c>
      <c r="I2" s="106" t="s">
        <v>5</v>
      </c>
      <c r="J2" s="107" t="s">
        <v>169</v>
      </c>
      <c r="K2" s="108" t="s">
        <v>5</v>
      </c>
      <c r="L2" s="11" t="s">
        <v>9</v>
      </c>
      <c r="M2" s="106" t="s">
        <v>5</v>
      </c>
      <c r="N2" s="14" t="s">
        <v>10</v>
      </c>
      <c r="O2" s="106" t="s">
        <v>5</v>
      </c>
      <c r="P2" s="109" t="s">
        <v>11</v>
      </c>
      <c r="Q2" s="106" t="s">
        <v>5</v>
      </c>
      <c r="R2" s="109" t="s">
        <v>12</v>
      </c>
      <c r="S2" s="106" t="s">
        <v>5</v>
      </c>
      <c r="T2" s="104" t="s">
        <v>13</v>
      </c>
      <c r="U2" s="18" t="s">
        <v>170</v>
      </c>
    </row>
    <row r="3" spans="1:24" ht="15.75" x14ac:dyDescent="0.25">
      <c r="A3" s="67" t="s">
        <v>171</v>
      </c>
      <c r="B3" s="67" t="s">
        <v>172</v>
      </c>
      <c r="C3" s="67" t="s">
        <v>17</v>
      </c>
      <c r="D3" s="75">
        <v>2</v>
      </c>
      <c r="E3" s="98">
        <v>17</v>
      </c>
      <c r="F3" s="75">
        <v>1</v>
      </c>
      <c r="G3" s="98">
        <v>20</v>
      </c>
      <c r="H3" s="67">
        <v>3</v>
      </c>
      <c r="I3" s="96">
        <v>15</v>
      </c>
      <c r="J3" s="75">
        <v>3</v>
      </c>
      <c r="K3" s="98">
        <v>15</v>
      </c>
      <c r="L3" s="75">
        <v>6</v>
      </c>
      <c r="M3" s="98">
        <v>10</v>
      </c>
      <c r="N3" s="73">
        <v>1</v>
      </c>
      <c r="O3" s="125">
        <v>20</v>
      </c>
      <c r="P3" s="78"/>
      <c r="Q3" s="96"/>
      <c r="R3" s="75"/>
      <c r="S3" s="96"/>
      <c r="T3" s="110">
        <f t="shared" ref="T3:T39" si="0">SUM(E3+G3+I3+K3+M3+O3+Q3+S3)</f>
        <v>97</v>
      </c>
      <c r="U3" s="111"/>
    </row>
    <row r="4" spans="1:24" ht="15.75" x14ac:dyDescent="0.25">
      <c r="A4" s="67" t="s">
        <v>174</v>
      </c>
      <c r="B4" s="67" t="s">
        <v>89</v>
      </c>
      <c r="C4" s="67" t="s">
        <v>53</v>
      </c>
      <c r="D4" s="75">
        <v>19</v>
      </c>
      <c r="E4" s="98"/>
      <c r="F4" s="75">
        <v>13</v>
      </c>
      <c r="G4" s="98">
        <v>3</v>
      </c>
      <c r="H4" s="67">
        <v>1</v>
      </c>
      <c r="I4" s="96">
        <v>20</v>
      </c>
      <c r="J4" s="75">
        <v>2</v>
      </c>
      <c r="K4" s="98">
        <v>17</v>
      </c>
      <c r="L4" s="75">
        <v>2</v>
      </c>
      <c r="M4" s="98">
        <v>17</v>
      </c>
      <c r="N4" s="73">
        <v>3</v>
      </c>
      <c r="O4" s="125">
        <v>15</v>
      </c>
      <c r="P4" s="78"/>
      <c r="Q4" s="96"/>
      <c r="R4" s="75"/>
      <c r="S4" s="98"/>
      <c r="T4" s="110">
        <f t="shared" si="0"/>
        <v>72</v>
      </c>
      <c r="U4" s="111"/>
    </row>
    <row r="5" spans="1:24" ht="15.75" x14ac:dyDescent="0.25">
      <c r="A5" s="112" t="s">
        <v>173</v>
      </c>
      <c r="B5" s="112" t="s">
        <v>16</v>
      </c>
      <c r="C5" s="112" t="s">
        <v>17</v>
      </c>
      <c r="D5" s="113">
        <v>5</v>
      </c>
      <c r="E5" s="114">
        <v>11</v>
      </c>
      <c r="F5" s="113">
        <v>4</v>
      </c>
      <c r="G5" s="114">
        <v>13</v>
      </c>
      <c r="H5" s="75">
        <v>4</v>
      </c>
      <c r="I5" s="98">
        <v>13</v>
      </c>
      <c r="J5" s="75">
        <v>6</v>
      </c>
      <c r="K5" s="98">
        <v>10</v>
      </c>
      <c r="L5" s="115">
        <v>1</v>
      </c>
      <c r="M5" s="98">
        <v>20</v>
      </c>
      <c r="N5" s="73">
        <v>15</v>
      </c>
      <c r="O5" s="125">
        <v>1</v>
      </c>
      <c r="P5" s="77"/>
      <c r="Q5" s="117"/>
      <c r="R5" s="75"/>
      <c r="S5" s="116"/>
      <c r="T5" s="110">
        <f t="shared" si="0"/>
        <v>68</v>
      </c>
      <c r="U5" s="111"/>
    </row>
    <row r="6" spans="1:24" ht="15.75" x14ac:dyDescent="0.25">
      <c r="A6" s="67" t="s">
        <v>177</v>
      </c>
      <c r="B6" s="67" t="s">
        <v>178</v>
      </c>
      <c r="C6" s="67" t="s">
        <v>17</v>
      </c>
      <c r="D6" s="75"/>
      <c r="E6" s="98"/>
      <c r="F6" s="75"/>
      <c r="G6" s="98"/>
      <c r="H6" s="75">
        <v>2</v>
      </c>
      <c r="I6" s="98">
        <v>17</v>
      </c>
      <c r="J6" s="73">
        <v>5</v>
      </c>
      <c r="K6" s="98">
        <v>11</v>
      </c>
      <c r="L6" s="73">
        <v>7</v>
      </c>
      <c r="M6" s="98">
        <v>9</v>
      </c>
      <c r="N6" s="73">
        <v>7</v>
      </c>
      <c r="O6" s="125">
        <v>9</v>
      </c>
      <c r="P6" s="70"/>
      <c r="Q6" s="98"/>
      <c r="R6" s="75"/>
      <c r="S6" s="98"/>
      <c r="T6" s="110">
        <f t="shared" si="0"/>
        <v>46</v>
      </c>
      <c r="U6" s="111"/>
    </row>
    <row r="7" spans="1:24" ht="15.75" x14ac:dyDescent="0.25">
      <c r="A7" s="67" t="s">
        <v>175</v>
      </c>
      <c r="B7" s="67" t="s">
        <v>176</v>
      </c>
      <c r="C7" s="67" t="s">
        <v>26</v>
      </c>
      <c r="D7" s="75">
        <v>1</v>
      </c>
      <c r="E7" s="96">
        <v>20</v>
      </c>
      <c r="F7" s="75">
        <v>2</v>
      </c>
      <c r="G7" s="98">
        <v>17</v>
      </c>
      <c r="H7" s="75"/>
      <c r="I7" s="98"/>
      <c r="J7" s="73"/>
      <c r="K7" s="98"/>
      <c r="L7" s="73"/>
      <c r="M7" s="98"/>
      <c r="N7" s="73"/>
      <c r="O7" s="125"/>
      <c r="P7" s="70"/>
      <c r="Q7" s="98"/>
      <c r="R7" s="70"/>
      <c r="S7" s="98"/>
      <c r="T7" s="110">
        <f t="shared" si="0"/>
        <v>37</v>
      </c>
      <c r="U7" s="73"/>
    </row>
    <row r="8" spans="1:24" ht="15.75" x14ac:dyDescent="0.25">
      <c r="A8" s="112" t="s">
        <v>188</v>
      </c>
      <c r="B8" s="112" t="s">
        <v>189</v>
      </c>
      <c r="C8" s="123" t="s">
        <v>17</v>
      </c>
      <c r="D8" s="113">
        <v>6</v>
      </c>
      <c r="E8" s="114">
        <v>10</v>
      </c>
      <c r="F8" s="113">
        <v>8</v>
      </c>
      <c r="G8" s="114">
        <v>8</v>
      </c>
      <c r="H8" s="118"/>
      <c r="I8" s="116"/>
      <c r="J8" s="75"/>
      <c r="K8" s="98"/>
      <c r="L8" s="115"/>
      <c r="M8" s="98"/>
      <c r="N8" s="73">
        <v>2</v>
      </c>
      <c r="O8" s="125">
        <v>17</v>
      </c>
      <c r="P8" s="77"/>
      <c r="Q8" s="117"/>
      <c r="R8" s="75"/>
      <c r="S8" s="116"/>
      <c r="T8" s="110">
        <f t="shared" si="0"/>
        <v>35</v>
      </c>
      <c r="U8" s="111"/>
    </row>
    <row r="9" spans="1:24" ht="15.75" x14ac:dyDescent="0.25">
      <c r="A9" s="67" t="s">
        <v>182</v>
      </c>
      <c r="B9" s="67" t="s">
        <v>183</v>
      </c>
      <c r="C9" s="67" t="s">
        <v>17</v>
      </c>
      <c r="D9" s="75">
        <v>3</v>
      </c>
      <c r="E9" s="114">
        <v>15</v>
      </c>
      <c r="F9" s="113">
        <v>7</v>
      </c>
      <c r="G9" s="114">
        <v>9</v>
      </c>
      <c r="H9" s="113"/>
      <c r="I9" s="114"/>
      <c r="J9" s="111"/>
      <c r="K9" s="114"/>
      <c r="L9" s="121"/>
      <c r="M9" s="114"/>
      <c r="N9" s="111">
        <v>5</v>
      </c>
      <c r="O9" s="110">
        <v>11</v>
      </c>
      <c r="P9" s="120"/>
      <c r="Q9" s="114"/>
      <c r="R9" s="120"/>
      <c r="S9" s="114"/>
      <c r="T9" s="110">
        <f t="shared" si="0"/>
        <v>35</v>
      </c>
      <c r="U9" s="111"/>
    </row>
    <row r="10" spans="1:24" ht="15.75" x14ac:dyDescent="0.25">
      <c r="A10" s="112" t="s">
        <v>181</v>
      </c>
      <c r="B10" s="112" t="s">
        <v>30</v>
      </c>
      <c r="C10" s="112" t="s">
        <v>45</v>
      </c>
      <c r="D10" s="75">
        <v>4</v>
      </c>
      <c r="E10" s="98">
        <v>13</v>
      </c>
      <c r="F10" s="118"/>
      <c r="G10" s="117"/>
      <c r="H10" s="113"/>
      <c r="I10" s="114"/>
      <c r="J10" s="111"/>
      <c r="K10" s="114"/>
      <c r="L10" s="111">
        <v>4</v>
      </c>
      <c r="M10" s="114">
        <v>13</v>
      </c>
      <c r="N10" s="111">
        <v>9</v>
      </c>
      <c r="O10" s="110">
        <v>7</v>
      </c>
      <c r="P10" s="120"/>
      <c r="Q10" s="114"/>
      <c r="R10" s="120"/>
      <c r="S10" s="114"/>
      <c r="T10" s="110">
        <f t="shared" si="0"/>
        <v>33</v>
      </c>
      <c r="U10" s="73"/>
    </row>
    <row r="11" spans="1:24" ht="15.75" x14ac:dyDescent="0.25">
      <c r="A11" s="67" t="s">
        <v>179</v>
      </c>
      <c r="B11" s="67" t="s">
        <v>180</v>
      </c>
      <c r="C11" s="67" t="s">
        <v>53</v>
      </c>
      <c r="D11" s="75"/>
      <c r="E11" s="98"/>
      <c r="F11" s="75">
        <v>15</v>
      </c>
      <c r="G11" s="98">
        <v>1</v>
      </c>
      <c r="H11" s="118"/>
      <c r="I11" s="116"/>
      <c r="J11" s="73">
        <v>1</v>
      </c>
      <c r="K11" s="98">
        <v>20</v>
      </c>
      <c r="L11" s="119">
        <v>5</v>
      </c>
      <c r="M11" s="98">
        <v>11</v>
      </c>
      <c r="N11" s="73"/>
      <c r="O11" s="125"/>
      <c r="P11" s="77"/>
      <c r="Q11" s="117"/>
      <c r="R11" s="75"/>
      <c r="S11" s="98"/>
      <c r="T11" s="110">
        <f t="shared" si="0"/>
        <v>32</v>
      </c>
      <c r="U11" s="111"/>
    </row>
    <row r="12" spans="1:24" ht="15.75" x14ac:dyDescent="0.25">
      <c r="A12" s="67" t="s">
        <v>195</v>
      </c>
      <c r="B12" s="67" t="s">
        <v>196</v>
      </c>
      <c r="C12" s="67" t="s">
        <v>17</v>
      </c>
      <c r="D12" s="73"/>
      <c r="E12" s="125"/>
      <c r="F12" s="75"/>
      <c r="G12" s="98"/>
      <c r="H12" s="75"/>
      <c r="I12" s="98"/>
      <c r="J12" s="75"/>
      <c r="K12" s="98"/>
      <c r="L12" s="75">
        <v>3</v>
      </c>
      <c r="M12" s="98">
        <v>15</v>
      </c>
      <c r="N12" s="73">
        <v>4</v>
      </c>
      <c r="O12" s="125">
        <v>13</v>
      </c>
      <c r="P12" s="101"/>
      <c r="Q12" s="100"/>
      <c r="R12" s="68"/>
      <c r="S12" s="100"/>
      <c r="T12" s="110">
        <f t="shared" si="0"/>
        <v>28</v>
      </c>
      <c r="U12" s="111"/>
    </row>
    <row r="13" spans="1:24" ht="15.75" x14ac:dyDescent="0.25">
      <c r="A13" s="122" t="s">
        <v>186</v>
      </c>
      <c r="B13" s="122" t="s">
        <v>187</v>
      </c>
      <c r="C13" s="122" t="s">
        <v>45</v>
      </c>
      <c r="D13" s="113">
        <v>8</v>
      </c>
      <c r="E13" s="114">
        <v>8</v>
      </c>
      <c r="F13" s="75">
        <v>6</v>
      </c>
      <c r="G13" s="98">
        <v>10</v>
      </c>
      <c r="H13" s="113"/>
      <c r="I13" s="114"/>
      <c r="J13" s="111"/>
      <c r="K13" s="114"/>
      <c r="L13" s="111"/>
      <c r="M13" s="114"/>
      <c r="N13" s="111">
        <v>12</v>
      </c>
      <c r="O13" s="110">
        <v>4</v>
      </c>
      <c r="P13" s="120"/>
      <c r="Q13" s="114"/>
      <c r="R13" s="120"/>
      <c r="S13" s="114"/>
      <c r="T13" s="110">
        <f t="shared" si="0"/>
        <v>22</v>
      </c>
      <c r="U13" s="111"/>
      <c r="V13" s="124"/>
      <c r="W13" s="124"/>
      <c r="X13" s="124"/>
    </row>
    <row r="14" spans="1:24" ht="15.75" x14ac:dyDescent="0.25">
      <c r="A14" s="67" t="s">
        <v>193</v>
      </c>
      <c r="B14" s="67" t="s">
        <v>194</v>
      </c>
      <c r="C14" s="67" t="s">
        <v>17</v>
      </c>
      <c r="D14" s="75"/>
      <c r="E14" s="114"/>
      <c r="F14" s="113">
        <v>3</v>
      </c>
      <c r="G14" s="114">
        <v>15</v>
      </c>
      <c r="H14" s="113"/>
      <c r="I14" s="114"/>
      <c r="J14" s="111"/>
      <c r="K14" s="114"/>
      <c r="L14" s="111"/>
      <c r="M14" s="114"/>
      <c r="N14" s="111">
        <v>10</v>
      </c>
      <c r="O14" s="110">
        <v>6</v>
      </c>
      <c r="P14" s="120"/>
      <c r="Q14" s="114"/>
      <c r="R14" s="120"/>
      <c r="S14" s="114"/>
      <c r="T14" s="110">
        <f t="shared" si="0"/>
        <v>21</v>
      </c>
      <c r="U14" s="111"/>
    </row>
    <row r="15" spans="1:24" ht="15.75" x14ac:dyDescent="0.25">
      <c r="A15" s="112" t="s">
        <v>191</v>
      </c>
      <c r="B15" s="112" t="s">
        <v>192</v>
      </c>
      <c r="C15" s="112" t="s">
        <v>17</v>
      </c>
      <c r="D15" s="113">
        <v>7</v>
      </c>
      <c r="E15" s="114">
        <v>9</v>
      </c>
      <c r="F15" s="113">
        <v>9</v>
      </c>
      <c r="G15" s="98">
        <v>7</v>
      </c>
      <c r="H15" s="113"/>
      <c r="I15" s="114"/>
      <c r="J15" s="111"/>
      <c r="K15" s="114"/>
      <c r="L15" s="121"/>
      <c r="M15" s="114"/>
      <c r="N15" s="111">
        <v>11</v>
      </c>
      <c r="O15" s="110">
        <v>5</v>
      </c>
      <c r="P15" s="120"/>
      <c r="Q15" s="114"/>
      <c r="R15" s="120"/>
      <c r="S15" s="114"/>
      <c r="T15" s="110">
        <f t="shared" si="0"/>
        <v>21</v>
      </c>
      <c r="U15" s="111"/>
    </row>
    <row r="16" spans="1:24" ht="15.75" x14ac:dyDescent="0.25">
      <c r="A16" s="67" t="s">
        <v>184</v>
      </c>
      <c r="B16" s="67" t="s">
        <v>185</v>
      </c>
      <c r="C16" s="67" t="s">
        <v>45</v>
      </c>
      <c r="D16" s="75">
        <v>16</v>
      </c>
      <c r="E16" s="114"/>
      <c r="F16" s="113">
        <v>16</v>
      </c>
      <c r="G16" s="114"/>
      <c r="H16" s="113"/>
      <c r="I16" s="114"/>
      <c r="J16" s="111">
        <v>4</v>
      </c>
      <c r="K16" s="114">
        <v>13</v>
      </c>
      <c r="L16" s="111">
        <v>8</v>
      </c>
      <c r="M16" s="114">
        <v>8</v>
      </c>
      <c r="N16" s="111"/>
      <c r="O16" s="110"/>
      <c r="P16" s="120"/>
      <c r="Q16" s="114"/>
      <c r="R16" s="120"/>
      <c r="S16" s="114"/>
      <c r="T16" s="110">
        <f t="shared" si="0"/>
        <v>21</v>
      </c>
      <c r="U16" s="111"/>
    </row>
    <row r="17" spans="1:24" ht="15.75" x14ac:dyDescent="0.25">
      <c r="A17" s="112" t="s">
        <v>190</v>
      </c>
      <c r="B17" s="112" t="s">
        <v>47</v>
      </c>
      <c r="C17" s="112" t="s">
        <v>45</v>
      </c>
      <c r="D17" s="113">
        <v>9</v>
      </c>
      <c r="E17" s="114">
        <v>7</v>
      </c>
      <c r="F17" s="75"/>
      <c r="G17" s="98"/>
      <c r="H17" s="75"/>
      <c r="I17" s="98"/>
      <c r="J17" s="73">
        <v>7</v>
      </c>
      <c r="K17" s="98">
        <v>9</v>
      </c>
      <c r="L17" s="73"/>
      <c r="M17" s="98"/>
      <c r="N17" s="73">
        <v>13</v>
      </c>
      <c r="O17" s="125">
        <v>3</v>
      </c>
      <c r="P17" s="70"/>
      <c r="Q17" s="98"/>
      <c r="R17" s="75"/>
      <c r="S17" s="98"/>
      <c r="T17" s="110">
        <f t="shared" si="0"/>
        <v>19</v>
      </c>
      <c r="U17" s="111"/>
    </row>
    <row r="18" spans="1:24" ht="15.75" x14ac:dyDescent="0.25">
      <c r="A18" s="67" t="s">
        <v>205</v>
      </c>
      <c r="B18" s="67" t="s">
        <v>206</v>
      </c>
      <c r="C18" s="67" t="s">
        <v>17</v>
      </c>
      <c r="D18" s="75"/>
      <c r="E18" s="98"/>
      <c r="F18" s="118"/>
      <c r="G18" s="98"/>
      <c r="H18" s="118"/>
      <c r="I18" s="98"/>
      <c r="J18" s="75">
        <v>8</v>
      </c>
      <c r="K18" s="98">
        <v>8</v>
      </c>
      <c r="L18" s="115"/>
      <c r="M18" s="98"/>
      <c r="N18" s="73">
        <v>8</v>
      </c>
      <c r="O18" s="125">
        <v>8</v>
      </c>
      <c r="P18" s="101"/>
      <c r="Q18" s="100"/>
      <c r="R18" s="68"/>
      <c r="S18" s="100"/>
      <c r="T18" s="110">
        <f t="shared" si="0"/>
        <v>16</v>
      </c>
      <c r="U18" s="127"/>
      <c r="V18" s="124"/>
      <c r="W18" s="124"/>
      <c r="X18" s="124"/>
    </row>
    <row r="19" spans="1:24" ht="15.75" x14ac:dyDescent="0.25">
      <c r="A19" s="112" t="s">
        <v>197</v>
      </c>
      <c r="B19" s="112" t="s">
        <v>198</v>
      </c>
      <c r="C19" s="112" t="s">
        <v>53</v>
      </c>
      <c r="D19" s="113">
        <v>14</v>
      </c>
      <c r="E19" s="114">
        <v>2</v>
      </c>
      <c r="F19" s="113">
        <v>17</v>
      </c>
      <c r="G19" s="114"/>
      <c r="H19" s="75">
        <v>5</v>
      </c>
      <c r="I19" s="98">
        <v>11</v>
      </c>
      <c r="J19" s="75"/>
      <c r="K19" s="98"/>
      <c r="L19" s="115"/>
      <c r="M19" s="98"/>
      <c r="N19" s="73"/>
      <c r="O19" s="125"/>
      <c r="P19" s="101"/>
      <c r="Q19" s="100"/>
      <c r="R19" s="68"/>
      <c r="S19" s="100"/>
      <c r="T19" s="110">
        <f t="shared" si="0"/>
        <v>13</v>
      </c>
      <c r="U19" s="111"/>
    </row>
    <row r="20" spans="1:24" ht="15.75" x14ac:dyDescent="0.25">
      <c r="A20" s="112" t="s">
        <v>199</v>
      </c>
      <c r="B20" s="112" t="s">
        <v>200</v>
      </c>
      <c r="C20" s="112" t="s">
        <v>17</v>
      </c>
      <c r="D20" s="113"/>
      <c r="E20" s="114"/>
      <c r="F20" s="113">
        <v>5</v>
      </c>
      <c r="G20" s="114">
        <v>11</v>
      </c>
      <c r="H20" s="113"/>
      <c r="I20" s="114"/>
      <c r="J20" s="111"/>
      <c r="K20" s="114"/>
      <c r="L20" s="111"/>
      <c r="M20" s="114"/>
      <c r="N20" s="111"/>
      <c r="O20" s="110"/>
      <c r="P20" s="120"/>
      <c r="Q20" s="114"/>
      <c r="R20" s="120"/>
      <c r="S20" s="114"/>
      <c r="T20" s="110">
        <f t="shared" si="0"/>
        <v>11</v>
      </c>
      <c r="U20" s="111"/>
    </row>
    <row r="21" spans="1:24" ht="15.75" x14ac:dyDescent="0.25">
      <c r="A21" s="112" t="s">
        <v>201</v>
      </c>
      <c r="B21" s="112" t="s">
        <v>202</v>
      </c>
      <c r="C21" s="112" t="s">
        <v>17</v>
      </c>
      <c r="D21" s="113">
        <v>11</v>
      </c>
      <c r="E21" s="114">
        <v>5</v>
      </c>
      <c r="F21" s="75">
        <v>11</v>
      </c>
      <c r="G21" s="114">
        <v>5</v>
      </c>
      <c r="H21" s="113"/>
      <c r="I21" s="114"/>
      <c r="J21" s="111"/>
      <c r="K21" s="114"/>
      <c r="L21" s="121"/>
      <c r="M21" s="114"/>
      <c r="N21" s="111">
        <v>17</v>
      </c>
      <c r="O21" s="110"/>
      <c r="P21" s="120"/>
      <c r="Q21" s="114"/>
      <c r="R21" s="120"/>
      <c r="S21" s="114"/>
      <c r="T21" s="110">
        <f t="shared" si="0"/>
        <v>10</v>
      </c>
      <c r="U21" s="111"/>
    </row>
    <row r="22" spans="1:24" ht="15.75" x14ac:dyDescent="0.25">
      <c r="A22" s="112" t="s">
        <v>203</v>
      </c>
      <c r="B22" s="112" t="s">
        <v>204</v>
      </c>
      <c r="C22" s="112" t="s">
        <v>53</v>
      </c>
      <c r="D22" s="113">
        <v>10</v>
      </c>
      <c r="E22" s="114">
        <v>6</v>
      </c>
      <c r="F22" s="113">
        <v>12</v>
      </c>
      <c r="G22" s="114">
        <v>4</v>
      </c>
      <c r="H22" s="118"/>
      <c r="I22" s="116"/>
      <c r="J22" s="75"/>
      <c r="K22" s="98"/>
      <c r="L22" s="115"/>
      <c r="M22" s="98"/>
      <c r="N22" s="73">
        <v>18</v>
      </c>
      <c r="O22" s="125"/>
      <c r="P22" s="77"/>
      <c r="Q22" s="117"/>
      <c r="R22" s="75"/>
      <c r="S22" s="116"/>
      <c r="T22" s="110">
        <f t="shared" si="0"/>
        <v>10</v>
      </c>
      <c r="U22" s="127"/>
    </row>
    <row r="23" spans="1:24" ht="15.75" x14ac:dyDescent="0.25">
      <c r="A23" s="112" t="s">
        <v>209</v>
      </c>
      <c r="B23" s="112" t="s">
        <v>210</v>
      </c>
      <c r="C23" s="112" t="s">
        <v>53</v>
      </c>
      <c r="D23" s="75">
        <v>12</v>
      </c>
      <c r="E23" s="114">
        <v>4</v>
      </c>
      <c r="F23" s="75">
        <v>14</v>
      </c>
      <c r="G23" s="117">
        <v>2</v>
      </c>
      <c r="H23" s="113"/>
      <c r="I23" s="114"/>
      <c r="J23" s="111"/>
      <c r="K23" s="114"/>
      <c r="L23" s="121"/>
      <c r="M23" s="114"/>
      <c r="N23" s="111">
        <v>23</v>
      </c>
      <c r="O23" s="110"/>
      <c r="P23" s="120"/>
      <c r="Q23" s="114"/>
      <c r="R23" s="120"/>
      <c r="S23" s="114"/>
      <c r="T23" s="110">
        <f t="shared" si="0"/>
        <v>6</v>
      </c>
      <c r="U23" s="73"/>
    </row>
    <row r="24" spans="1:24" ht="15.75" x14ac:dyDescent="0.25">
      <c r="A24" s="112" t="s">
        <v>207</v>
      </c>
      <c r="B24" s="112" t="s">
        <v>208</v>
      </c>
      <c r="C24" s="112" t="s">
        <v>53</v>
      </c>
      <c r="D24" s="126"/>
      <c r="E24" s="116"/>
      <c r="F24" s="75">
        <v>10</v>
      </c>
      <c r="G24" s="117">
        <v>6</v>
      </c>
      <c r="H24" s="113"/>
      <c r="I24" s="114"/>
      <c r="J24" s="111"/>
      <c r="K24" s="114"/>
      <c r="L24" s="111"/>
      <c r="M24" s="114"/>
      <c r="N24" s="111"/>
      <c r="O24" s="110"/>
      <c r="P24" s="120"/>
      <c r="Q24" s="114"/>
      <c r="R24" s="120"/>
      <c r="S24" s="114"/>
      <c r="T24" s="110">
        <f t="shared" si="0"/>
        <v>6</v>
      </c>
      <c r="U24" s="111"/>
    </row>
    <row r="25" spans="1:24" ht="15.75" x14ac:dyDescent="0.25">
      <c r="A25" s="67" t="s">
        <v>211</v>
      </c>
      <c r="B25" s="67" t="s">
        <v>196</v>
      </c>
      <c r="C25" s="67" t="s">
        <v>45</v>
      </c>
      <c r="D25" s="113">
        <v>13</v>
      </c>
      <c r="E25" s="114">
        <v>3</v>
      </c>
      <c r="F25" s="75">
        <v>18</v>
      </c>
      <c r="G25" s="98"/>
      <c r="H25" s="75"/>
      <c r="I25" s="98"/>
      <c r="J25" s="73"/>
      <c r="K25" s="98"/>
      <c r="L25" s="73"/>
      <c r="M25" s="98"/>
      <c r="N25" s="73">
        <v>22</v>
      </c>
      <c r="O25" s="125"/>
      <c r="P25" s="70"/>
      <c r="Q25" s="98"/>
      <c r="R25" s="75"/>
      <c r="S25" s="98"/>
      <c r="T25" s="110">
        <f t="shared" si="0"/>
        <v>3</v>
      </c>
      <c r="U25" s="111"/>
    </row>
    <row r="26" spans="1:24" ht="15.75" x14ac:dyDescent="0.25">
      <c r="A26" s="67" t="s">
        <v>229</v>
      </c>
      <c r="B26" s="67" t="s">
        <v>187</v>
      </c>
      <c r="C26" s="67" t="s">
        <v>53</v>
      </c>
      <c r="D26" s="75"/>
      <c r="E26" s="114"/>
      <c r="F26" s="113"/>
      <c r="G26" s="114"/>
      <c r="H26" s="113"/>
      <c r="I26" s="114"/>
      <c r="J26" s="111"/>
      <c r="K26" s="114"/>
      <c r="L26" s="121"/>
      <c r="M26" s="114"/>
      <c r="N26" s="111">
        <v>14</v>
      </c>
      <c r="O26" s="110">
        <v>2</v>
      </c>
      <c r="P26" s="120"/>
      <c r="Q26" s="114"/>
      <c r="R26" s="120"/>
      <c r="S26" s="114"/>
      <c r="T26" s="110">
        <f t="shared" si="0"/>
        <v>2</v>
      </c>
      <c r="U26" s="127"/>
    </row>
    <row r="27" spans="1:24" ht="15.75" x14ac:dyDescent="0.25">
      <c r="A27" s="112" t="s">
        <v>212</v>
      </c>
      <c r="B27" s="112" t="s">
        <v>30</v>
      </c>
      <c r="C27" s="112" t="s">
        <v>17</v>
      </c>
      <c r="D27" s="113">
        <v>15</v>
      </c>
      <c r="E27" s="114">
        <v>1</v>
      </c>
      <c r="F27" s="113">
        <v>22</v>
      </c>
      <c r="G27" s="98"/>
      <c r="H27" s="113"/>
      <c r="I27" s="114"/>
      <c r="J27" s="111"/>
      <c r="K27" s="114"/>
      <c r="L27" s="111"/>
      <c r="M27" s="114"/>
      <c r="N27" s="111">
        <v>25</v>
      </c>
      <c r="O27" s="110"/>
      <c r="P27" s="120"/>
      <c r="Q27" s="114"/>
      <c r="R27" s="120"/>
      <c r="S27" s="114"/>
      <c r="T27" s="110">
        <f t="shared" si="0"/>
        <v>1</v>
      </c>
      <c r="U27" s="111"/>
    </row>
    <row r="28" spans="1:24" ht="15.75" x14ac:dyDescent="0.25">
      <c r="A28" s="112" t="s">
        <v>213</v>
      </c>
      <c r="B28" s="112" t="s">
        <v>206</v>
      </c>
      <c r="C28" s="112" t="s">
        <v>17</v>
      </c>
      <c r="D28" s="113">
        <v>18</v>
      </c>
      <c r="E28" s="114"/>
      <c r="F28" s="113">
        <v>19</v>
      </c>
      <c r="G28" s="114"/>
      <c r="H28" s="75"/>
      <c r="I28" s="98"/>
      <c r="J28" s="73"/>
      <c r="K28" s="98"/>
      <c r="L28" s="73"/>
      <c r="M28" s="98"/>
      <c r="N28" s="73">
        <v>16</v>
      </c>
      <c r="O28" s="125"/>
      <c r="P28" s="70"/>
      <c r="Q28" s="98"/>
      <c r="R28" s="75"/>
      <c r="S28" s="98"/>
      <c r="T28" s="110">
        <f t="shared" si="0"/>
        <v>0</v>
      </c>
      <c r="U28" s="111"/>
    </row>
    <row r="29" spans="1:24" ht="15.75" x14ac:dyDescent="0.25">
      <c r="A29" s="123" t="s">
        <v>215</v>
      </c>
      <c r="B29" s="123" t="s">
        <v>19</v>
      </c>
      <c r="C29" s="112" t="s">
        <v>53</v>
      </c>
      <c r="D29" s="113"/>
      <c r="E29" s="114"/>
      <c r="F29" s="75">
        <v>21</v>
      </c>
      <c r="G29" s="114"/>
      <c r="H29" s="113"/>
      <c r="I29" s="114"/>
      <c r="J29" s="111"/>
      <c r="K29" s="114"/>
      <c r="L29" s="111"/>
      <c r="M29" s="114"/>
      <c r="N29" s="111">
        <v>20</v>
      </c>
      <c r="O29" s="110"/>
      <c r="P29" s="120"/>
      <c r="Q29" s="114"/>
      <c r="R29" s="120"/>
      <c r="S29" s="114"/>
      <c r="T29" s="110">
        <f t="shared" si="0"/>
        <v>0</v>
      </c>
      <c r="U29" s="111"/>
    </row>
    <row r="30" spans="1:24" ht="15.75" x14ac:dyDescent="0.25">
      <c r="A30" s="67" t="s">
        <v>214</v>
      </c>
      <c r="B30" s="67" t="s">
        <v>42</v>
      </c>
      <c r="C30" s="67" t="s">
        <v>17</v>
      </c>
      <c r="D30" s="75"/>
      <c r="E30" s="114"/>
      <c r="F30" s="75">
        <v>20</v>
      </c>
      <c r="G30" s="114"/>
      <c r="H30" s="75"/>
      <c r="I30" s="98"/>
      <c r="J30" s="73"/>
      <c r="K30" s="98"/>
      <c r="L30" s="73"/>
      <c r="M30" s="98"/>
      <c r="N30" s="73">
        <v>21</v>
      </c>
      <c r="O30" s="125"/>
      <c r="P30" s="70"/>
      <c r="Q30" s="98"/>
      <c r="R30" s="70"/>
      <c r="S30" s="98"/>
      <c r="T30" s="110">
        <f t="shared" si="0"/>
        <v>0</v>
      </c>
      <c r="U30" s="111"/>
    </row>
    <row r="31" spans="1:24" ht="15.75" x14ac:dyDescent="0.25">
      <c r="A31" s="112" t="s">
        <v>218</v>
      </c>
      <c r="B31" s="112" t="s">
        <v>219</v>
      </c>
      <c r="C31" s="112" t="s">
        <v>70</v>
      </c>
      <c r="D31" s="113"/>
      <c r="E31" s="98"/>
      <c r="F31" s="113">
        <v>24</v>
      </c>
      <c r="G31" s="98"/>
      <c r="H31" s="113"/>
      <c r="I31" s="114"/>
      <c r="J31" s="111"/>
      <c r="K31" s="114"/>
      <c r="L31" s="121"/>
      <c r="M31" s="114"/>
      <c r="N31" s="111">
        <v>24</v>
      </c>
      <c r="O31" s="110"/>
      <c r="P31" s="120"/>
      <c r="Q31" s="114"/>
      <c r="R31" s="120"/>
      <c r="S31" s="114"/>
      <c r="T31" s="110">
        <f t="shared" si="0"/>
        <v>0</v>
      </c>
      <c r="U31" s="111"/>
    </row>
    <row r="32" spans="1:24" ht="15.75" x14ac:dyDescent="0.25">
      <c r="A32" s="67" t="s">
        <v>216</v>
      </c>
      <c r="B32" s="67" t="s">
        <v>217</v>
      </c>
      <c r="C32" s="67" t="s">
        <v>17</v>
      </c>
      <c r="D32" s="75"/>
      <c r="E32" s="114"/>
      <c r="F32" s="113">
        <v>23</v>
      </c>
      <c r="G32" s="114"/>
      <c r="H32" s="113"/>
      <c r="I32" s="114"/>
      <c r="J32" s="111"/>
      <c r="K32" s="114"/>
      <c r="L32" s="111"/>
      <c r="M32" s="114"/>
      <c r="N32" s="111"/>
      <c r="O32" s="110"/>
      <c r="P32" s="120"/>
      <c r="Q32" s="114"/>
      <c r="R32" s="120"/>
      <c r="S32" s="114"/>
      <c r="T32" s="110">
        <f t="shared" si="0"/>
        <v>0</v>
      </c>
      <c r="U32" s="111"/>
    </row>
    <row r="33" spans="1:21" ht="15.75" x14ac:dyDescent="0.25">
      <c r="A33" s="67" t="s">
        <v>220</v>
      </c>
      <c r="B33" s="67" t="s">
        <v>221</v>
      </c>
      <c r="C33" s="67" t="s">
        <v>45</v>
      </c>
      <c r="D33" s="75">
        <v>17</v>
      </c>
      <c r="E33" s="98"/>
      <c r="F33" s="75"/>
      <c r="G33" s="98"/>
      <c r="H33" s="118"/>
      <c r="I33" s="116"/>
      <c r="J33" s="75"/>
      <c r="K33" s="98"/>
      <c r="L33" s="115"/>
      <c r="M33" s="98"/>
      <c r="N33" s="73"/>
      <c r="O33" s="125"/>
      <c r="P33" s="77"/>
      <c r="Q33" s="117"/>
      <c r="R33" s="75"/>
      <c r="S33" s="98"/>
      <c r="T33" s="110">
        <f t="shared" si="0"/>
        <v>0</v>
      </c>
      <c r="U33" s="111"/>
    </row>
    <row r="34" spans="1:21" ht="15.75" x14ac:dyDescent="0.25">
      <c r="A34" s="67" t="s">
        <v>222</v>
      </c>
      <c r="B34" s="67" t="s">
        <v>74</v>
      </c>
      <c r="C34" s="67" t="s">
        <v>26</v>
      </c>
      <c r="D34" s="75"/>
      <c r="E34" s="114"/>
      <c r="F34" s="113"/>
      <c r="G34" s="114"/>
      <c r="H34" s="113"/>
      <c r="I34" s="114"/>
      <c r="J34" s="111"/>
      <c r="K34" s="114"/>
      <c r="L34" s="121"/>
      <c r="M34" s="114"/>
      <c r="N34" s="111"/>
      <c r="O34" s="110"/>
      <c r="P34" s="120"/>
      <c r="Q34" s="114"/>
      <c r="R34" s="120"/>
      <c r="S34" s="114"/>
      <c r="T34" s="110">
        <f t="shared" si="0"/>
        <v>0</v>
      </c>
      <c r="U34" s="111"/>
    </row>
    <row r="35" spans="1:21" ht="15.75" x14ac:dyDescent="0.25">
      <c r="A35" s="67" t="s">
        <v>223</v>
      </c>
      <c r="B35" s="67" t="s">
        <v>224</v>
      </c>
      <c r="C35" s="67" t="s">
        <v>225</v>
      </c>
      <c r="D35" s="75"/>
      <c r="E35" s="114"/>
      <c r="F35" s="113"/>
      <c r="G35" s="114"/>
      <c r="H35" s="75"/>
      <c r="I35" s="98"/>
      <c r="J35" s="73"/>
      <c r="K35" s="98"/>
      <c r="L35" s="73"/>
      <c r="M35" s="98"/>
      <c r="N35" s="73"/>
      <c r="O35" s="125"/>
      <c r="P35" s="70"/>
      <c r="Q35" s="98"/>
      <c r="R35" s="75"/>
      <c r="S35" s="98"/>
      <c r="T35" s="110">
        <f t="shared" si="0"/>
        <v>0</v>
      </c>
      <c r="U35" s="111"/>
    </row>
    <row r="36" spans="1:21" ht="15.75" x14ac:dyDescent="0.25">
      <c r="A36" s="112" t="s">
        <v>226</v>
      </c>
      <c r="B36" s="112" t="s">
        <v>224</v>
      </c>
      <c r="C36" s="112" t="s">
        <v>225</v>
      </c>
      <c r="D36" s="113"/>
      <c r="E36" s="114"/>
      <c r="F36" s="113"/>
      <c r="G36" s="114"/>
      <c r="H36" s="113"/>
      <c r="I36" s="114"/>
      <c r="J36" s="111"/>
      <c r="K36" s="114"/>
      <c r="L36" s="111"/>
      <c r="M36" s="114"/>
      <c r="N36" s="111"/>
      <c r="O36" s="110"/>
      <c r="P36" s="120"/>
      <c r="Q36" s="114"/>
      <c r="R36" s="120"/>
      <c r="S36" s="114"/>
      <c r="T36" s="110">
        <f t="shared" si="0"/>
        <v>0</v>
      </c>
      <c r="U36" s="111"/>
    </row>
    <row r="37" spans="1:21" ht="15.75" x14ac:dyDescent="0.25">
      <c r="A37" s="112" t="s">
        <v>227</v>
      </c>
      <c r="B37" s="112" t="s">
        <v>208</v>
      </c>
      <c r="C37" s="112" t="s">
        <v>53</v>
      </c>
      <c r="D37" s="113"/>
      <c r="E37" s="114"/>
      <c r="F37" s="113"/>
      <c r="G37" s="114"/>
      <c r="H37" s="113"/>
      <c r="I37" s="114"/>
      <c r="J37" s="111"/>
      <c r="K37" s="114"/>
      <c r="L37" s="111"/>
      <c r="M37" s="114"/>
      <c r="N37" s="111"/>
      <c r="O37" s="110"/>
      <c r="P37" s="120"/>
      <c r="Q37" s="114"/>
      <c r="R37" s="120"/>
      <c r="S37" s="114"/>
      <c r="T37" s="110">
        <f t="shared" si="0"/>
        <v>0</v>
      </c>
      <c r="U37" s="111"/>
    </row>
    <row r="38" spans="1:21" ht="15.75" x14ac:dyDescent="0.25">
      <c r="A38" s="112" t="s">
        <v>90</v>
      </c>
      <c r="B38" s="112" t="s">
        <v>91</v>
      </c>
      <c r="C38" s="112" t="s">
        <v>17</v>
      </c>
      <c r="D38" s="113"/>
      <c r="E38" s="114"/>
      <c r="F38" s="113"/>
      <c r="G38" s="114"/>
      <c r="H38" s="113"/>
      <c r="I38" s="114"/>
      <c r="J38" s="111"/>
      <c r="K38" s="114"/>
      <c r="L38" s="111"/>
      <c r="M38" s="114"/>
      <c r="N38" s="111"/>
      <c r="O38" s="110"/>
      <c r="P38" s="120"/>
      <c r="Q38" s="114"/>
      <c r="R38" s="120"/>
      <c r="S38" s="114"/>
      <c r="T38" s="110">
        <f t="shared" si="0"/>
        <v>0</v>
      </c>
      <c r="U38" s="111"/>
    </row>
    <row r="39" spans="1:21" ht="15.75" x14ac:dyDescent="0.25">
      <c r="A39" s="67" t="s">
        <v>228</v>
      </c>
      <c r="B39" s="67" t="s">
        <v>185</v>
      </c>
      <c r="C39" s="67" t="s">
        <v>26</v>
      </c>
      <c r="D39" s="75"/>
      <c r="E39" s="114"/>
      <c r="F39" s="113"/>
      <c r="G39" s="114"/>
      <c r="H39" s="113"/>
      <c r="I39" s="114"/>
      <c r="J39" s="111"/>
      <c r="K39" s="114"/>
      <c r="L39" s="111"/>
      <c r="M39" s="114"/>
      <c r="N39" s="111"/>
      <c r="O39" s="110"/>
      <c r="P39" s="120"/>
      <c r="Q39" s="114"/>
      <c r="R39" s="120"/>
      <c r="S39" s="114"/>
      <c r="T39" s="110">
        <f t="shared" si="0"/>
        <v>0</v>
      </c>
      <c r="U39" s="111"/>
    </row>
    <row r="40" spans="1:21" ht="15.75" x14ac:dyDescent="0.25">
      <c r="A40" s="112" t="s">
        <v>626</v>
      </c>
      <c r="B40" s="112" t="s">
        <v>627</v>
      </c>
      <c r="C40" s="112" t="s">
        <v>17</v>
      </c>
      <c r="D40" s="75"/>
      <c r="E40" s="98"/>
      <c r="F40" s="118"/>
      <c r="G40" s="98"/>
      <c r="H40" s="118"/>
      <c r="I40" s="98"/>
      <c r="J40" s="75"/>
      <c r="K40" s="98"/>
      <c r="L40" s="216"/>
      <c r="M40" s="98"/>
      <c r="N40" s="73">
        <v>6</v>
      </c>
      <c r="O40" s="125">
        <v>10</v>
      </c>
      <c r="P40" s="101"/>
      <c r="Q40" s="100"/>
      <c r="R40" s="163"/>
      <c r="S40" s="100"/>
      <c r="T40" s="98"/>
      <c r="U40" s="118"/>
    </row>
    <row r="41" spans="1:21" ht="15.75" x14ac:dyDescent="0.25">
      <c r="A41" s="112" t="s">
        <v>628</v>
      </c>
      <c r="B41" s="112" t="s">
        <v>206</v>
      </c>
      <c r="C41" s="112" t="s">
        <v>70</v>
      </c>
      <c r="D41" s="75"/>
      <c r="E41" s="98"/>
      <c r="F41" s="118"/>
      <c r="G41" s="98"/>
      <c r="H41" s="118"/>
      <c r="I41" s="98"/>
      <c r="J41" s="75"/>
      <c r="K41" s="98"/>
      <c r="L41" s="216"/>
      <c r="M41" s="98"/>
      <c r="N41" s="73">
        <v>19</v>
      </c>
      <c r="O41" s="125"/>
      <c r="P41" s="101"/>
      <c r="Q41" s="100"/>
      <c r="R41" s="163"/>
      <c r="S41" s="100"/>
      <c r="T41" s="98"/>
      <c r="U41" s="118"/>
    </row>
  </sheetData>
  <sortState ref="A3:U41">
    <sortCondition descending="1" ref="T3:T41"/>
  </sortState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6"/>
  <sheetViews>
    <sheetView zoomScale="86" zoomScaleNormal="86" workbookViewId="0">
      <selection activeCell="A3" sqref="A3:U56"/>
    </sheetView>
  </sheetViews>
  <sheetFormatPr defaultColWidth="11.5703125" defaultRowHeight="15" x14ac:dyDescent="0.25"/>
  <cols>
    <col min="3" max="3" width="17.85546875" customWidth="1"/>
    <col min="4" max="4" width="10.28515625" style="50" customWidth="1"/>
    <col min="5" max="5" width="10.28515625" style="51" customWidth="1"/>
    <col min="6" max="6" width="10.28515625" customWidth="1"/>
    <col min="7" max="7" width="10.28515625" style="51" customWidth="1"/>
    <col min="8" max="8" width="10.28515625" customWidth="1"/>
    <col min="9" max="9" width="10.28515625" style="51" customWidth="1"/>
    <col min="10" max="10" width="10.28515625" style="93" customWidth="1"/>
    <col min="11" max="11" width="10.28515625" style="128" customWidth="1"/>
    <col min="12" max="12" width="10.28515625" customWidth="1"/>
    <col min="13" max="13" width="10.28515625" style="51" customWidth="1"/>
    <col min="14" max="14" width="10.28515625" style="93" customWidth="1"/>
    <col min="15" max="15" width="10.28515625" style="128" customWidth="1"/>
    <col min="16" max="16" width="10.28515625" style="129" customWidth="1"/>
    <col min="17" max="17" width="10.28515625" style="128" customWidth="1"/>
    <col min="18" max="18" width="10.28515625" style="93" customWidth="1"/>
    <col min="19" max="19" width="10.28515625" style="128" customWidth="1"/>
    <col min="20" max="20" width="10.28515625" style="51" customWidth="1"/>
    <col min="21" max="21" width="10.28515625" customWidth="1"/>
  </cols>
  <sheetData>
    <row r="1" spans="1:21" ht="15.75" x14ac:dyDescent="0.25">
      <c r="A1" s="57" t="s">
        <v>230</v>
      </c>
      <c r="B1" s="57"/>
      <c r="C1" s="130"/>
      <c r="R1" s="129"/>
    </row>
    <row r="2" spans="1:21" x14ac:dyDescent="0.2">
      <c r="A2" s="10" t="s">
        <v>1</v>
      </c>
      <c r="B2" s="10" t="s">
        <v>2</v>
      </c>
      <c r="C2" s="10" t="s">
        <v>3</v>
      </c>
      <c r="D2" s="11" t="s">
        <v>4</v>
      </c>
      <c r="E2" s="60" t="s">
        <v>5</v>
      </c>
      <c r="F2" s="11" t="s">
        <v>6</v>
      </c>
      <c r="G2" s="61" t="s">
        <v>5</v>
      </c>
      <c r="H2" s="11" t="s">
        <v>7</v>
      </c>
      <c r="I2" s="61" t="s">
        <v>5</v>
      </c>
      <c r="J2" s="14" t="s">
        <v>8</v>
      </c>
      <c r="K2" s="61" t="s">
        <v>5</v>
      </c>
      <c r="L2" s="11" t="s">
        <v>9</v>
      </c>
      <c r="M2" s="61" t="s">
        <v>5</v>
      </c>
      <c r="N2" s="14" t="s">
        <v>10</v>
      </c>
      <c r="O2" s="61" t="s">
        <v>5</v>
      </c>
      <c r="P2" s="109" t="s">
        <v>11</v>
      </c>
      <c r="Q2" s="61" t="s">
        <v>5</v>
      </c>
      <c r="R2" s="109" t="s">
        <v>12</v>
      </c>
      <c r="S2" s="61" t="s">
        <v>5</v>
      </c>
      <c r="T2" s="60" t="s">
        <v>13</v>
      </c>
      <c r="U2" s="18" t="s">
        <v>170</v>
      </c>
    </row>
    <row r="3" spans="1:21" ht="15.75" x14ac:dyDescent="0.25">
      <c r="A3" s="21" t="s">
        <v>231</v>
      </c>
      <c r="B3" s="21" t="s">
        <v>110</v>
      </c>
      <c r="C3" s="21" t="s">
        <v>17</v>
      </c>
      <c r="D3" s="24">
        <v>3</v>
      </c>
      <c r="E3" s="86">
        <v>15</v>
      </c>
      <c r="F3" s="33">
        <v>3</v>
      </c>
      <c r="G3" s="86">
        <v>15</v>
      </c>
      <c r="H3" s="90">
        <v>1</v>
      </c>
      <c r="I3" s="86">
        <v>20</v>
      </c>
      <c r="J3" s="31">
        <v>3</v>
      </c>
      <c r="K3" s="86">
        <v>15</v>
      </c>
      <c r="L3" s="32">
        <v>2</v>
      </c>
      <c r="M3" s="86">
        <v>17</v>
      </c>
      <c r="N3" s="31">
        <v>1</v>
      </c>
      <c r="O3" s="197">
        <v>20</v>
      </c>
      <c r="P3" s="44"/>
      <c r="Q3" s="89"/>
      <c r="R3" s="24"/>
      <c r="S3" s="86"/>
      <c r="T3" s="86">
        <f t="shared" ref="T3:T34" si="0">SUM(E3+G3+I3+K3+M3+O3+Q3+S3)</f>
        <v>102</v>
      </c>
      <c r="U3" s="32"/>
    </row>
    <row r="4" spans="1:21" ht="15.75" x14ac:dyDescent="0.25">
      <c r="A4" s="38" t="s">
        <v>232</v>
      </c>
      <c r="B4" s="38" t="s">
        <v>125</v>
      </c>
      <c r="C4" s="38" t="s">
        <v>17</v>
      </c>
      <c r="D4" s="24">
        <v>1</v>
      </c>
      <c r="E4" s="86">
        <v>20</v>
      </c>
      <c r="F4" s="33">
        <v>1</v>
      </c>
      <c r="G4" s="86">
        <v>20</v>
      </c>
      <c r="H4" s="90">
        <v>10</v>
      </c>
      <c r="I4" s="86">
        <v>6</v>
      </c>
      <c r="J4" s="24">
        <v>1</v>
      </c>
      <c r="K4" s="86">
        <v>20</v>
      </c>
      <c r="L4" s="33">
        <v>4</v>
      </c>
      <c r="M4" s="86">
        <v>13</v>
      </c>
      <c r="N4" s="31">
        <v>2</v>
      </c>
      <c r="O4" s="197">
        <v>17</v>
      </c>
      <c r="P4" s="43"/>
      <c r="Q4" s="87"/>
      <c r="R4" s="24"/>
      <c r="S4" s="89"/>
      <c r="T4" s="86">
        <f t="shared" si="0"/>
        <v>96</v>
      </c>
      <c r="U4" s="32"/>
    </row>
    <row r="5" spans="1:21" ht="15.75" x14ac:dyDescent="0.25">
      <c r="A5" s="21" t="s">
        <v>233</v>
      </c>
      <c r="B5" s="21" t="s">
        <v>234</v>
      </c>
      <c r="C5" s="21" t="s">
        <v>53</v>
      </c>
      <c r="D5" s="24">
        <v>2</v>
      </c>
      <c r="E5" s="86">
        <v>17</v>
      </c>
      <c r="F5" s="33">
        <v>7</v>
      </c>
      <c r="G5" s="86">
        <v>9</v>
      </c>
      <c r="H5" s="90">
        <v>5</v>
      </c>
      <c r="I5" s="86">
        <v>11</v>
      </c>
      <c r="J5" s="31">
        <v>5</v>
      </c>
      <c r="K5" s="86">
        <v>11</v>
      </c>
      <c r="L5" s="32"/>
      <c r="M5" s="86"/>
      <c r="N5" s="31">
        <v>5</v>
      </c>
      <c r="O5" s="197">
        <v>11</v>
      </c>
      <c r="P5" s="44"/>
      <c r="Q5" s="89"/>
      <c r="R5" s="24"/>
      <c r="S5" s="86"/>
      <c r="T5" s="86">
        <f t="shared" si="0"/>
        <v>59</v>
      </c>
      <c r="U5" s="32"/>
    </row>
    <row r="6" spans="1:21" ht="15.75" x14ac:dyDescent="0.25">
      <c r="A6" s="34" t="s">
        <v>235</v>
      </c>
      <c r="B6" s="34" t="s">
        <v>236</v>
      </c>
      <c r="C6" s="34" t="s">
        <v>45</v>
      </c>
      <c r="D6" s="25">
        <v>16</v>
      </c>
      <c r="E6" s="131"/>
      <c r="F6" s="33"/>
      <c r="G6" s="131"/>
      <c r="H6" s="90">
        <v>4</v>
      </c>
      <c r="I6" s="86">
        <v>13</v>
      </c>
      <c r="J6" s="31">
        <v>6</v>
      </c>
      <c r="K6" s="86">
        <v>10</v>
      </c>
      <c r="L6" s="32">
        <v>1</v>
      </c>
      <c r="M6" s="86">
        <v>20</v>
      </c>
      <c r="N6" s="31">
        <v>9</v>
      </c>
      <c r="O6" s="197">
        <v>7</v>
      </c>
      <c r="P6" s="44"/>
      <c r="Q6" s="89"/>
      <c r="R6" s="24"/>
      <c r="S6" s="86"/>
      <c r="T6" s="86">
        <f t="shared" si="0"/>
        <v>50</v>
      </c>
      <c r="U6" s="32"/>
    </row>
    <row r="7" spans="1:21" ht="15.75" x14ac:dyDescent="0.25">
      <c r="A7" s="21" t="s">
        <v>235</v>
      </c>
      <c r="B7" s="21" t="s">
        <v>151</v>
      </c>
      <c r="C7" s="21" t="s">
        <v>45</v>
      </c>
      <c r="D7" s="24">
        <v>12</v>
      </c>
      <c r="E7" s="86">
        <v>4</v>
      </c>
      <c r="F7" s="29">
        <v>11</v>
      </c>
      <c r="G7" s="131">
        <v>5</v>
      </c>
      <c r="H7" s="90">
        <v>6</v>
      </c>
      <c r="I7" s="86">
        <v>10</v>
      </c>
      <c r="J7" s="31">
        <v>7</v>
      </c>
      <c r="K7" s="86">
        <v>9</v>
      </c>
      <c r="L7" s="32">
        <v>3</v>
      </c>
      <c r="M7" s="86">
        <v>15</v>
      </c>
      <c r="N7" s="31">
        <v>12</v>
      </c>
      <c r="O7" s="197">
        <v>4</v>
      </c>
      <c r="P7" s="44"/>
      <c r="Q7" s="89"/>
      <c r="R7" s="24"/>
      <c r="S7" s="89"/>
      <c r="T7" s="86">
        <f t="shared" si="0"/>
        <v>47</v>
      </c>
      <c r="U7" s="28"/>
    </row>
    <row r="8" spans="1:21" ht="15.75" x14ac:dyDescent="0.25">
      <c r="A8" s="21" t="s">
        <v>240</v>
      </c>
      <c r="B8" s="21" t="s">
        <v>104</v>
      </c>
      <c r="C8" s="21" t="s">
        <v>17</v>
      </c>
      <c r="D8" s="24">
        <v>4</v>
      </c>
      <c r="E8" s="86">
        <v>13</v>
      </c>
      <c r="F8" s="33">
        <v>4</v>
      </c>
      <c r="G8" s="86">
        <v>13</v>
      </c>
      <c r="H8" s="90"/>
      <c r="I8" s="86"/>
      <c r="J8" s="27">
        <v>9</v>
      </c>
      <c r="K8" s="131">
        <v>7</v>
      </c>
      <c r="L8" s="28"/>
      <c r="M8" s="131"/>
      <c r="N8" s="27">
        <v>6</v>
      </c>
      <c r="O8" s="217">
        <v>10</v>
      </c>
      <c r="P8" s="133"/>
      <c r="Q8" s="132"/>
      <c r="R8" s="25"/>
      <c r="S8" s="131"/>
      <c r="T8" s="86">
        <f t="shared" si="0"/>
        <v>43</v>
      </c>
      <c r="U8" s="28"/>
    </row>
    <row r="9" spans="1:21" ht="15.75" x14ac:dyDescent="0.25">
      <c r="A9" s="21" t="s">
        <v>241</v>
      </c>
      <c r="B9" s="21" t="s">
        <v>163</v>
      </c>
      <c r="C9" s="21" t="s">
        <v>26</v>
      </c>
      <c r="D9" s="24">
        <v>9</v>
      </c>
      <c r="E9" s="86">
        <v>7</v>
      </c>
      <c r="F9" s="33">
        <v>20</v>
      </c>
      <c r="G9" s="86"/>
      <c r="H9" s="90">
        <v>9</v>
      </c>
      <c r="I9" s="86">
        <v>7</v>
      </c>
      <c r="J9" s="31">
        <v>2</v>
      </c>
      <c r="K9" s="86">
        <v>17</v>
      </c>
      <c r="L9" s="32"/>
      <c r="M9" s="86"/>
      <c r="N9" s="31">
        <v>7</v>
      </c>
      <c r="O9" s="197">
        <v>9</v>
      </c>
      <c r="P9" s="44"/>
      <c r="Q9" s="89"/>
      <c r="R9" s="24"/>
      <c r="S9" s="86"/>
      <c r="T9" s="86">
        <f t="shared" si="0"/>
        <v>40</v>
      </c>
      <c r="U9" s="28"/>
    </row>
    <row r="10" spans="1:21" ht="15.75" x14ac:dyDescent="0.25">
      <c r="A10" s="34" t="s">
        <v>239</v>
      </c>
      <c r="B10" s="34" t="s">
        <v>115</v>
      </c>
      <c r="C10" s="34" t="s">
        <v>53</v>
      </c>
      <c r="D10" s="25">
        <v>14</v>
      </c>
      <c r="E10" s="86">
        <v>2</v>
      </c>
      <c r="F10" s="33">
        <v>22</v>
      </c>
      <c r="G10" s="86"/>
      <c r="H10" s="90">
        <v>7</v>
      </c>
      <c r="I10" s="86">
        <v>9</v>
      </c>
      <c r="J10" s="24">
        <v>4</v>
      </c>
      <c r="K10" s="86">
        <v>13</v>
      </c>
      <c r="L10" s="33">
        <v>6</v>
      </c>
      <c r="M10" s="86">
        <v>10</v>
      </c>
      <c r="N10" s="31">
        <v>11</v>
      </c>
      <c r="O10" s="197">
        <v>5</v>
      </c>
      <c r="P10" s="43"/>
      <c r="Q10" s="87"/>
      <c r="R10" s="24"/>
      <c r="S10" s="86"/>
      <c r="T10" s="86">
        <f t="shared" si="0"/>
        <v>39</v>
      </c>
      <c r="U10" s="32"/>
    </row>
    <row r="11" spans="1:21" ht="15.75" x14ac:dyDescent="0.25">
      <c r="A11" s="21" t="s">
        <v>237</v>
      </c>
      <c r="B11" s="21" t="s">
        <v>238</v>
      </c>
      <c r="C11" s="21" t="s">
        <v>53</v>
      </c>
      <c r="D11" s="24">
        <v>7</v>
      </c>
      <c r="E11" s="86">
        <v>9</v>
      </c>
      <c r="F11" s="33">
        <v>21</v>
      </c>
      <c r="G11" s="86"/>
      <c r="H11" s="90">
        <v>2</v>
      </c>
      <c r="I11" s="86">
        <v>17</v>
      </c>
      <c r="J11" s="31"/>
      <c r="K11" s="86"/>
      <c r="L11" s="32">
        <v>5</v>
      </c>
      <c r="M11" s="86">
        <v>11</v>
      </c>
      <c r="N11" s="31"/>
      <c r="O11" s="197"/>
      <c r="P11" s="44"/>
      <c r="Q11" s="89"/>
      <c r="R11" s="24"/>
      <c r="S11" s="89"/>
      <c r="T11" s="86">
        <f t="shared" si="0"/>
        <v>37</v>
      </c>
      <c r="U11" s="32"/>
    </row>
    <row r="12" spans="1:21" ht="15.75" x14ac:dyDescent="0.25">
      <c r="A12" s="21" t="s">
        <v>249</v>
      </c>
      <c r="B12" s="21" t="s">
        <v>250</v>
      </c>
      <c r="C12" s="36" t="s">
        <v>53</v>
      </c>
      <c r="D12" s="24">
        <v>6</v>
      </c>
      <c r="E12" s="86">
        <v>10</v>
      </c>
      <c r="F12" s="33">
        <v>9</v>
      </c>
      <c r="G12" s="86">
        <v>7</v>
      </c>
      <c r="H12" s="90"/>
      <c r="I12" s="86"/>
      <c r="J12" s="24"/>
      <c r="K12" s="86"/>
      <c r="L12" s="33"/>
      <c r="M12" s="86"/>
      <c r="N12" s="31">
        <v>3</v>
      </c>
      <c r="O12" s="197">
        <v>15</v>
      </c>
      <c r="P12" s="38"/>
      <c r="Q12" s="134"/>
      <c r="R12" s="24"/>
      <c r="S12" s="134"/>
      <c r="T12" s="86">
        <f t="shared" si="0"/>
        <v>32</v>
      </c>
      <c r="U12" s="28"/>
    </row>
    <row r="13" spans="1:21" ht="15.75" x14ac:dyDescent="0.25">
      <c r="A13" s="34" t="s">
        <v>242</v>
      </c>
      <c r="B13" s="34" t="s">
        <v>243</v>
      </c>
      <c r="C13" s="34" t="s">
        <v>17</v>
      </c>
      <c r="D13" s="25"/>
      <c r="E13" s="86"/>
      <c r="F13" s="29">
        <v>10</v>
      </c>
      <c r="G13" s="131">
        <v>6</v>
      </c>
      <c r="H13" s="90">
        <v>3</v>
      </c>
      <c r="I13" s="86">
        <v>15</v>
      </c>
      <c r="J13" s="31"/>
      <c r="K13" s="86"/>
      <c r="L13" s="32"/>
      <c r="M13" s="86"/>
      <c r="N13" s="31">
        <v>13</v>
      </c>
      <c r="O13" s="197">
        <v>3</v>
      </c>
      <c r="P13" s="44"/>
      <c r="Q13" s="89"/>
      <c r="R13" s="24"/>
      <c r="S13" s="86"/>
      <c r="T13" s="86">
        <f t="shared" si="0"/>
        <v>24</v>
      </c>
      <c r="U13" s="32"/>
    </row>
    <row r="14" spans="1:21" ht="15.75" x14ac:dyDescent="0.25">
      <c r="A14" s="137" t="s">
        <v>255</v>
      </c>
      <c r="B14" s="137" t="s">
        <v>256</v>
      </c>
      <c r="C14" s="137" t="s">
        <v>17</v>
      </c>
      <c r="D14" s="24"/>
      <c r="E14" s="87"/>
      <c r="F14" s="40"/>
      <c r="G14" s="87"/>
      <c r="H14" s="40"/>
      <c r="I14" s="87"/>
      <c r="J14" s="138"/>
      <c r="K14" s="139"/>
      <c r="L14" s="140">
        <v>7</v>
      </c>
      <c r="M14" s="86">
        <v>9</v>
      </c>
      <c r="N14" s="31">
        <v>4</v>
      </c>
      <c r="O14" s="197">
        <v>13</v>
      </c>
      <c r="P14" s="141"/>
      <c r="Q14" s="139"/>
      <c r="R14" s="138"/>
      <c r="S14" s="139"/>
      <c r="T14" s="86">
        <f t="shared" si="0"/>
        <v>22</v>
      </c>
      <c r="U14" s="28"/>
    </row>
    <row r="15" spans="1:21" ht="15.75" x14ac:dyDescent="0.25">
      <c r="A15" s="21" t="s">
        <v>252</v>
      </c>
      <c r="B15" s="21" t="s">
        <v>253</v>
      </c>
      <c r="C15" s="21" t="s">
        <v>17</v>
      </c>
      <c r="D15" s="24">
        <v>5</v>
      </c>
      <c r="E15" s="86">
        <v>11</v>
      </c>
      <c r="F15" s="33">
        <v>15</v>
      </c>
      <c r="G15" s="86">
        <v>1</v>
      </c>
      <c r="H15" s="90"/>
      <c r="I15" s="86"/>
      <c r="J15" s="31"/>
      <c r="K15" s="86"/>
      <c r="L15" s="32"/>
      <c r="M15" s="86"/>
      <c r="N15" s="31">
        <v>8</v>
      </c>
      <c r="O15" s="197">
        <v>8</v>
      </c>
      <c r="P15" s="44"/>
      <c r="Q15" s="89"/>
      <c r="R15" s="24"/>
      <c r="S15" s="89"/>
      <c r="T15" s="86">
        <f t="shared" si="0"/>
        <v>20</v>
      </c>
      <c r="U15" s="28"/>
    </row>
    <row r="16" spans="1:21" ht="15.75" x14ac:dyDescent="0.25">
      <c r="A16" s="21" t="s">
        <v>244</v>
      </c>
      <c r="B16" s="21" t="s">
        <v>148</v>
      </c>
      <c r="C16" s="21" t="s">
        <v>53</v>
      </c>
      <c r="D16" s="24">
        <v>8</v>
      </c>
      <c r="E16" s="86">
        <v>8</v>
      </c>
      <c r="F16" s="33">
        <v>5</v>
      </c>
      <c r="G16" s="86">
        <v>11</v>
      </c>
      <c r="H16" s="90"/>
      <c r="I16" s="86"/>
      <c r="J16" s="31"/>
      <c r="K16" s="86"/>
      <c r="L16" s="32"/>
      <c r="M16" s="86"/>
      <c r="N16" s="27"/>
      <c r="O16" s="217"/>
      <c r="P16" s="133"/>
      <c r="Q16" s="132"/>
      <c r="R16" s="25"/>
      <c r="S16" s="131"/>
      <c r="T16" s="86">
        <f t="shared" si="0"/>
        <v>19</v>
      </c>
      <c r="U16" s="32"/>
    </row>
    <row r="17" spans="1:21" ht="15.75" x14ac:dyDescent="0.25">
      <c r="A17" s="21" t="s">
        <v>245</v>
      </c>
      <c r="B17" s="21" t="s">
        <v>246</v>
      </c>
      <c r="C17" s="21" t="s">
        <v>26</v>
      </c>
      <c r="D17" s="24">
        <v>23</v>
      </c>
      <c r="E17" s="87"/>
      <c r="F17" s="24">
        <v>28</v>
      </c>
      <c r="G17" s="86"/>
      <c r="H17" s="90">
        <v>14</v>
      </c>
      <c r="I17" s="86">
        <v>2</v>
      </c>
      <c r="J17" s="24">
        <v>8</v>
      </c>
      <c r="K17" s="86">
        <v>8</v>
      </c>
      <c r="L17" s="33">
        <v>8</v>
      </c>
      <c r="M17" s="86">
        <v>8</v>
      </c>
      <c r="N17" s="31">
        <v>20</v>
      </c>
      <c r="O17" s="197"/>
      <c r="P17" s="44"/>
      <c r="Q17" s="89"/>
      <c r="R17" s="24"/>
      <c r="S17" s="86"/>
      <c r="T17" s="86">
        <f t="shared" si="0"/>
        <v>18</v>
      </c>
      <c r="U17" s="32"/>
    </row>
    <row r="18" spans="1:21" ht="15.75" x14ac:dyDescent="0.25">
      <c r="A18" s="34" t="s">
        <v>247</v>
      </c>
      <c r="B18" s="34" t="s">
        <v>248</v>
      </c>
      <c r="C18" s="34" t="s">
        <v>53</v>
      </c>
      <c r="D18" s="25"/>
      <c r="E18" s="131"/>
      <c r="F18" s="29">
        <v>2</v>
      </c>
      <c r="G18" s="131">
        <v>17</v>
      </c>
      <c r="H18" s="90"/>
      <c r="I18" s="86"/>
      <c r="J18" s="24"/>
      <c r="K18" s="86"/>
      <c r="L18" s="33"/>
      <c r="M18" s="86"/>
      <c r="N18" s="31"/>
      <c r="O18" s="197"/>
      <c r="P18" s="43"/>
      <c r="Q18" s="87"/>
      <c r="R18" s="24"/>
      <c r="S18" s="89"/>
      <c r="T18" s="86">
        <f t="shared" si="0"/>
        <v>17</v>
      </c>
      <c r="U18" s="28"/>
    </row>
    <row r="19" spans="1:21" ht="15.75" x14ac:dyDescent="0.25">
      <c r="A19" s="34" t="s">
        <v>251</v>
      </c>
      <c r="B19" s="34" t="s">
        <v>250</v>
      </c>
      <c r="C19" s="34" t="s">
        <v>45</v>
      </c>
      <c r="D19" s="25">
        <v>13</v>
      </c>
      <c r="E19" s="86">
        <v>3</v>
      </c>
      <c r="F19" s="33">
        <v>25</v>
      </c>
      <c r="G19" s="131"/>
      <c r="H19" s="24">
        <v>12</v>
      </c>
      <c r="I19" s="86">
        <v>4</v>
      </c>
      <c r="J19" s="31"/>
      <c r="K19" s="86"/>
      <c r="L19" s="32">
        <v>9</v>
      </c>
      <c r="M19" s="86">
        <v>7</v>
      </c>
      <c r="N19" s="27">
        <v>18</v>
      </c>
      <c r="O19" s="217"/>
      <c r="P19" s="133"/>
      <c r="Q19" s="132"/>
      <c r="R19" s="25"/>
      <c r="S19" s="132"/>
      <c r="T19" s="86">
        <f t="shared" si="0"/>
        <v>14</v>
      </c>
      <c r="U19" s="40"/>
    </row>
    <row r="20" spans="1:21" ht="15.75" x14ac:dyDescent="0.25">
      <c r="A20" s="21" t="s">
        <v>254</v>
      </c>
      <c r="B20" s="21" t="s">
        <v>236</v>
      </c>
      <c r="C20" s="21" t="s">
        <v>17</v>
      </c>
      <c r="D20" s="24"/>
      <c r="E20" s="86"/>
      <c r="F20" s="24">
        <v>6</v>
      </c>
      <c r="G20" s="86">
        <v>10</v>
      </c>
      <c r="H20" s="90"/>
      <c r="I20" s="86"/>
      <c r="J20" s="31"/>
      <c r="K20" s="86"/>
      <c r="L20" s="32"/>
      <c r="M20" s="86"/>
      <c r="N20" s="31">
        <v>22</v>
      </c>
      <c r="O20" s="197"/>
      <c r="P20" s="136"/>
      <c r="Q20" s="135"/>
      <c r="R20" s="24"/>
      <c r="S20" s="86"/>
      <c r="T20" s="86">
        <f t="shared" si="0"/>
        <v>10</v>
      </c>
      <c r="U20" s="28"/>
    </row>
    <row r="21" spans="1:21" ht="15.75" x14ac:dyDescent="0.25">
      <c r="A21" s="34" t="s">
        <v>267</v>
      </c>
      <c r="B21" s="34" t="s">
        <v>268</v>
      </c>
      <c r="C21" s="34" t="s">
        <v>17</v>
      </c>
      <c r="D21" s="24">
        <v>17</v>
      </c>
      <c r="E21" s="89"/>
      <c r="F21" s="29">
        <v>14</v>
      </c>
      <c r="G21" s="131">
        <v>2</v>
      </c>
      <c r="H21" s="90"/>
      <c r="I21" s="86"/>
      <c r="J21" s="24"/>
      <c r="K21" s="86"/>
      <c r="L21" s="33"/>
      <c r="M21" s="86"/>
      <c r="N21" s="31">
        <v>10</v>
      </c>
      <c r="O21" s="197">
        <v>6</v>
      </c>
      <c r="P21" s="44"/>
      <c r="Q21" s="89"/>
      <c r="R21" s="24"/>
      <c r="S21" s="86"/>
      <c r="T21" s="86">
        <f t="shared" si="0"/>
        <v>8</v>
      </c>
      <c r="U21" s="28"/>
    </row>
    <row r="22" spans="1:21" ht="15.75" x14ac:dyDescent="0.25">
      <c r="A22" s="21" t="s">
        <v>259</v>
      </c>
      <c r="B22" s="21" t="s">
        <v>260</v>
      </c>
      <c r="C22" s="21" t="s">
        <v>53</v>
      </c>
      <c r="D22" s="24"/>
      <c r="E22" s="86"/>
      <c r="F22" s="29">
        <v>8</v>
      </c>
      <c r="G22" s="131">
        <v>8</v>
      </c>
      <c r="H22" s="90"/>
      <c r="I22" s="86"/>
      <c r="J22" s="24"/>
      <c r="K22" s="86"/>
      <c r="L22" s="33"/>
      <c r="M22" s="86"/>
      <c r="N22" s="31">
        <v>16</v>
      </c>
      <c r="O22" s="197"/>
      <c r="P22" s="43"/>
      <c r="Q22" s="87"/>
      <c r="R22" s="24"/>
      <c r="S22" s="86"/>
      <c r="T22" s="86">
        <f t="shared" si="0"/>
        <v>8</v>
      </c>
      <c r="U22" s="28"/>
    </row>
    <row r="23" spans="1:21" x14ac:dyDescent="0.25">
      <c r="A23" s="24" t="s">
        <v>257</v>
      </c>
      <c r="B23" s="24" t="s">
        <v>258</v>
      </c>
      <c r="C23" s="24" t="s">
        <v>53</v>
      </c>
      <c r="D23" s="24"/>
      <c r="E23" s="86"/>
      <c r="F23" s="40"/>
      <c r="G23" s="86"/>
      <c r="H23" s="24">
        <v>8</v>
      </c>
      <c r="I23" s="86">
        <v>8</v>
      </c>
      <c r="J23" s="31"/>
      <c r="K23" s="86"/>
      <c r="L23" s="32"/>
      <c r="M23" s="86"/>
      <c r="N23" s="31"/>
      <c r="O23" s="197"/>
      <c r="P23" s="44"/>
      <c r="Q23" s="89"/>
      <c r="R23" s="24"/>
      <c r="S23" s="89"/>
      <c r="T23" s="86">
        <f t="shared" si="0"/>
        <v>8</v>
      </c>
      <c r="U23" s="28"/>
    </row>
    <row r="24" spans="1:21" ht="15.75" x14ac:dyDescent="0.25">
      <c r="A24" s="21" t="s">
        <v>263</v>
      </c>
      <c r="B24" s="21" t="s">
        <v>236</v>
      </c>
      <c r="C24" s="21" t="s">
        <v>17</v>
      </c>
      <c r="D24" s="24"/>
      <c r="E24" s="86"/>
      <c r="F24" s="29"/>
      <c r="G24" s="131"/>
      <c r="H24" s="142">
        <v>11</v>
      </c>
      <c r="I24" s="131">
        <v>5</v>
      </c>
      <c r="J24" s="31"/>
      <c r="K24" s="86"/>
      <c r="L24" s="32"/>
      <c r="M24" s="86"/>
      <c r="N24" s="31">
        <v>14</v>
      </c>
      <c r="O24" s="197">
        <v>2</v>
      </c>
      <c r="P24" s="44"/>
      <c r="Q24" s="89"/>
      <c r="R24" s="24"/>
      <c r="S24" s="89"/>
      <c r="T24" s="86">
        <f t="shared" si="0"/>
        <v>7</v>
      </c>
      <c r="U24" s="28"/>
    </row>
    <row r="25" spans="1:21" ht="15.75" x14ac:dyDescent="0.25">
      <c r="A25" s="21" t="s">
        <v>261</v>
      </c>
      <c r="B25" s="21" t="s">
        <v>151</v>
      </c>
      <c r="C25" s="21" t="s">
        <v>45</v>
      </c>
      <c r="D25" s="24">
        <v>29</v>
      </c>
      <c r="E25" s="87"/>
      <c r="F25" s="24">
        <v>39</v>
      </c>
      <c r="G25" s="87"/>
      <c r="H25" s="90"/>
      <c r="I25" s="87"/>
      <c r="J25" s="31"/>
      <c r="K25" s="86"/>
      <c r="L25" s="32">
        <v>10</v>
      </c>
      <c r="M25" s="86">
        <v>6</v>
      </c>
      <c r="N25" s="31">
        <v>33</v>
      </c>
      <c r="O25" s="197"/>
      <c r="P25" s="43"/>
      <c r="Q25" s="87"/>
      <c r="R25" s="24"/>
      <c r="S25" s="89"/>
      <c r="T25" s="86">
        <f t="shared" si="0"/>
        <v>6</v>
      </c>
      <c r="U25" s="28"/>
    </row>
    <row r="26" spans="1:21" ht="15.75" x14ac:dyDescent="0.25">
      <c r="A26" s="21" t="s">
        <v>262</v>
      </c>
      <c r="B26" s="21" t="s">
        <v>94</v>
      </c>
      <c r="C26" s="21" t="s">
        <v>26</v>
      </c>
      <c r="D26" s="24">
        <v>10</v>
      </c>
      <c r="E26" s="86">
        <v>6</v>
      </c>
      <c r="F26" s="24">
        <v>19</v>
      </c>
      <c r="G26" s="131"/>
      <c r="H26" s="90"/>
      <c r="I26" s="86"/>
      <c r="J26" s="24"/>
      <c r="K26" s="86"/>
      <c r="L26" s="33"/>
      <c r="M26" s="86"/>
      <c r="N26" s="31"/>
      <c r="O26" s="197"/>
      <c r="P26" s="43"/>
      <c r="Q26" s="87"/>
      <c r="R26" s="24"/>
      <c r="S26" s="89"/>
      <c r="T26" s="86">
        <f t="shared" si="0"/>
        <v>6</v>
      </c>
      <c r="U26" s="28"/>
    </row>
    <row r="27" spans="1:21" ht="15.75" x14ac:dyDescent="0.25">
      <c r="A27" s="34" t="s">
        <v>95</v>
      </c>
      <c r="B27" s="34" t="s">
        <v>125</v>
      </c>
      <c r="C27" s="34" t="s">
        <v>26</v>
      </c>
      <c r="D27" s="25">
        <v>11</v>
      </c>
      <c r="E27" s="86">
        <v>5</v>
      </c>
      <c r="F27" s="33"/>
      <c r="G27" s="131"/>
      <c r="H27" s="90"/>
      <c r="I27" s="86"/>
      <c r="J27" s="24"/>
      <c r="K27" s="86"/>
      <c r="L27" s="33"/>
      <c r="M27" s="86"/>
      <c r="N27" s="31"/>
      <c r="O27" s="197"/>
      <c r="P27" s="43"/>
      <c r="Q27" s="87"/>
      <c r="R27" s="24"/>
      <c r="S27" s="89"/>
      <c r="T27" s="86">
        <f t="shared" si="0"/>
        <v>5</v>
      </c>
      <c r="U27" s="28"/>
    </row>
    <row r="28" spans="1:21" ht="15.75" x14ac:dyDescent="0.25">
      <c r="A28" s="21" t="s">
        <v>266</v>
      </c>
      <c r="B28" s="21" t="s">
        <v>106</v>
      </c>
      <c r="C28" s="21" t="s">
        <v>17</v>
      </c>
      <c r="D28" s="24">
        <v>19</v>
      </c>
      <c r="E28" s="87"/>
      <c r="F28" s="33">
        <v>13</v>
      </c>
      <c r="G28" s="86">
        <v>3</v>
      </c>
      <c r="H28" s="90"/>
      <c r="I28" s="86"/>
      <c r="J28" s="24"/>
      <c r="K28" s="86"/>
      <c r="L28" s="33"/>
      <c r="M28" s="86"/>
      <c r="N28" s="31">
        <v>15</v>
      </c>
      <c r="O28" s="197">
        <v>1</v>
      </c>
      <c r="P28" s="38"/>
      <c r="Q28" s="134"/>
      <c r="R28" s="24"/>
      <c r="S28" s="134"/>
      <c r="T28" s="86">
        <f t="shared" si="0"/>
        <v>4</v>
      </c>
      <c r="U28" s="28"/>
    </row>
    <row r="29" spans="1:21" ht="15.75" x14ac:dyDescent="0.25">
      <c r="A29" s="21" t="s">
        <v>264</v>
      </c>
      <c r="B29" s="21" t="s">
        <v>125</v>
      </c>
      <c r="C29" s="21" t="s">
        <v>53</v>
      </c>
      <c r="D29" s="24">
        <v>15</v>
      </c>
      <c r="E29" s="86">
        <v>1</v>
      </c>
      <c r="F29" s="24">
        <v>30</v>
      </c>
      <c r="G29" s="86"/>
      <c r="H29" s="24">
        <v>13</v>
      </c>
      <c r="I29" s="86">
        <v>3</v>
      </c>
      <c r="J29" s="31"/>
      <c r="K29" s="86"/>
      <c r="L29" s="32"/>
      <c r="M29" s="86"/>
      <c r="N29" s="31">
        <v>17</v>
      </c>
      <c r="O29" s="197"/>
      <c r="P29" s="44"/>
      <c r="Q29" s="89"/>
      <c r="R29" s="24"/>
      <c r="S29" s="86"/>
      <c r="T29" s="86">
        <f t="shared" si="0"/>
        <v>4</v>
      </c>
      <c r="U29" s="28"/>
    </row>
    <row r="30" spans="1:21" ht="15.75" x14ac:dyDescent="0.25">
      <c r="A30" s="34" t="s">
        <v>265</v>
      </c>
      <c r="B30" s="34" t="s">
        <v>112</v>
      </c>
      <c r="C30" s="34" t="s">
        <v>17</v>
      </c>
      <c r="D30" s="25">
        <v>21</v>
      </c>
      <c r="E30" s="131"/>
      <c r="F30" s="33">
        <v>12</v>
      </c>
      <c r="G30" s="86">
        <v>4</v>
      </c>
      <c r="H30" s="142"/>
      <c r="I30" s="131"/>
      <c r="J30" s="24"/>
      <c r="K30" s="86"/>
      <c r="L30" s="33"/>
      <c r="M30" s="86"/>
      <c r="N30" s="31">
        <v>24</v>
      </c>
      <c r="O30" s="197"/>
      <c r="P30" s="38"/>
      <c r="Q30" s="134"/>
      <c r="R30" s="24"/>
      <c r="S30" s="134"/>
      <c r="T30" s="86">
        <f t="shared" si="0"/>
        <v>4</v>
      </c>
      <c r="U30" s="28"/>
    </row>
    <row r="31" spans="1:21" ht="15.75" x14ac:dyDescent="0.25">
      <c r="A31" s="21" t="s">
        <v>273</v>
      </c>
      <c r="B31" s="21" t="s">
        <v>163</v>
      </c>
      <c r="C31" s="21" t="s">
        <v>17</v>
      </c>
      <c r="D31" s="25">
        <v>20</v>
      </c>
      <c r="E31" s="131"/>
      <c r="F31" s="33">
        <v>23</v>
      </c>
      <c r="G31" s="131"/>
      <c r="H31" s="90"/>
      <c r="I31" s="86"/>
      <c r="J31" s="24"/>
      <c r="K31" s="86"/>
      <c r="L31" s="33"/>
      <c r="M31" s="86"/>
      <c r="N31" s="31">
        <v>19</v>
      </c>
      <c r="O31" s="197"/>
      <c r="P31" s="43"/>
      <c r="Q31" s="87"/>
      <c r="R31" s="24"/>
      <c r="S31" s="89"/>
      <c r="T31" s="86">
        <f t="shared" si="0"/>
        <v>0</v>
      </c>
      <c r="U31" s="28"/>
    </row>
    <row r="32" spans="1:21" ht="15.75" x14ac:dyDescent="0.25">
      <c r="A32" s="34" t="s">
        <v>275</v>
      </c>
      <c r="B32" s="34" t="s">
        <v>276</v>
      </c>
      <c r="C32" s="34" t="s">
        <v>17</v>
      </c>
      <c r="D32" s="25">
        <v>24</v>
      </c>
      <c r="E32" s="131"/>
      <c r="F32" s="33">
        <v>26</v>
      </c>
      <c r="G32" s="86"/>
      <c r="H32" s="90"/>
      <c r="I32" s="86"/>
      <c r="J32" s="31"/>
      <c r="K32" s="86"/>
      <c r="L32" s="32"/>
      <c r="M32" s="86"/>
      <c r="N32" s="27">
        <v>21</v>
      </c>
      <c r="O32" s="217"/>
      <c r="P32" s="133"/>
      <c r="Q32" s="132"/>
      <c r="R32" s="25"/>
      <c r="S32" s="131"/>
      <c r="T32" s="86">
        <f t="shared" si="0"/>
        <v>0</v>
      </c>
      <c r="U32" s="28"/>
    </row>
    <row r="33" spans="1:21" ht="15.75" x14ac:dyDescent="0.25">
      <c r="A33" s="21" t="s">
        <v>269</v>
      </c>
      <c r="B33" s="21" t="s">
        <v>270</v>
      </c>
      <c r="C33" s="21" t="s">
        <v>17</v>
      </c>
      <c r="D33" s="24"/>
      <c r="E33" s="87"/>
      <c r="F33" s="24">
        <v>16</v>
      </c>
      <c r="G33" s="87"/>
      <c r="H33" s="142"/>
      <c r="I33" s="131"/>
      <c r="J33" s="138"/>
      <c r="K33" s="139"/>
      <c r="L33" s="40"/>
      <c r="M33" s="87"/>
      <c r="N33" s="31">
        <v>23</v>
      </c>
      <c r="O33" s="197"/>
      <c r="P33" s="141"/>
      <c r="Q33" s="139"/>
      <c r="R33" s="138"/>
      <c r="S33" s="139"/>
      <c r="T33" s="86">
        <f t="shared" si="0"/>
        <v>0</v>
      </c>
      <c r="U33" s="28"/>
    </row>
    <row r="34" spans="1:21" ht="15.75" x14ac:dyDescent="0.25">
      <c r="A34" s="21" t="s">
        <v>277</v>
      </c>
      <c r="B34" s="21" t="s">
        <v>278</v>
      </c>
      <c r="C34" s="21" t="s">
        <v>17</v>
      </c>
      <c r="D34" s="24"/>
      <c r="E34" s="87"/>
      <c r="F34" s="24">
        <v>27</v>
      </c>
      <c r="G34" s="87"/>
      <c r="H34" s="90"/>
      <c r="I34" s="86"/>
      <c r="J34" s="27"/>
      <c r="K34" s="131"/>
      <c r="L34" s="28"/>
      <c r="M34" s="131"/>
      <c r="N34" s="27">
        <v>25</v>
      </c>
      <c r="O34" s="217"/>
      <c r="P34" s="133"/>
      <c r="Q34" s="132"/>
      <c r="R34" s="25"/>
      <c r="S34" s="131"/>
      <c r="T34" s="86">
        <f t="shared" si="0"/>
        <v>0</v>
      </c>
      <c r="U34" s="28"/>
    </row>
    <row r="35" spans="1:21" ht="15.75" x14ac:dyDescent="0.25">
      <c r="A35" s="21" t="s">
        <v>274</v>
      </c>
      <c r="B35" s="21" t="s">
        <v>110</v>
      </c>
      <c r="C35" s="21" t="s">
        <v>53</v>
      </c>
      <c r="D35" s="24"/>
      <c r="E35" s="86"/>
      <c r="F35" s="33">
        <v>24</v>
      </c>
      <c r="G35" s="86"/>
      <c r="H35" s="142"/>
      <c r="I35" s="131"/>
      <c r="J35" s="138"/>
      <c r="K35" s="139"/>
      <c r="L35" s="40"/>
      <c r="M35" s="87"/>
      <c r="N35" s="31">
        <v>26</v>
      </c>
      <c r="O35" s="197"/>
      <c r="P35" s="141"/>
      <c r="Q35" s="139"/>
      <c r="R35" s="138"/>
      <c r="S35" s="139"/>
      <c r="T35" s="86">
        <f t="shared" ref="T35:T66" si="1">SUM(E35+G35+I35+K35+M35+O35+Q35+S35)</f>
        <v>0</v>
      </c>
      <c r="U35" s="28"/>
    </row>
    <row r="36" spans="1:21" ht="15.75" x14ac:dyDescent="0.25">
      <c r="A36" s="21" t="s">
        <v>279</v>
      </c>
      <c r="B36" s="21" t="s">
        <v>102</v>
      </c>
      <c r="C36" s="21" t="s">
        <v>17</v>
      </c>
      <c r="D36" s="24">
        <v>27</v>
      </c>
      <c r="E36" s="87"/>
      <c r="F36" s="33">
        <v>29</v>
      </c>
      <c r="G36" s="87"/>
      <c r="H36" s="90"/>
      <c r="I36" s="86"/>
      <c r="J36" s="31"/>
      <c r="K36" s="86"/>
      <c r="L36" s="32"/>
      <c r="M36" s="86"/>
      <c r="N36" s="27">
        <v>27</v>
      </c>
      <c r="O36" s="217"/>
      <c r="P36" s="133"/>
      <c r="Q36" s="132"/>
      <c r="R36" s="25"/>
      <c r="S36" s="132"/>
      <c r="T36" s="86">
        <f t="shared" si="1"/>
        <v>0</v>
      </c>
      <c r="U36" s="28"/>
    </row>
    <row r="37" spans="1:21" ht="15.75" x14ac:dyDescent="0.25">
      <c r="A37" s="21" t="s">
        <v>272</v>
      </c>
      <c r="B37" s="21" t="s">
        <v>125</v>
      </c>
      <c r="C37" s="21" t="s">
        <v>53</v>
      </c>
      <c r="D37" s="24"/>
      <c r="E37" s="87"/>
      <c r="F37" s="24">
        <v>18</v>
      </c>
      <c r="G37" s="87"/>
      <c r="H37" s="90"/>
      <c r="I37" s="86"/>
      <c r="J37" s="24"/>
      <c r="K37" s="86"/>
      <c r="L37" s="33"/>
      <c r="M37" s="86"/>
      <c r="N37" s="31">
        <v>28</v>
      </c>
      <c r="O37" s="197"/>
      <c r="P37" s="43"/>
      <c r="Q37" s="87"/>
      <c r="R37" s="24"/>
      <c r="S37" s="89"/>
      <c r="T37" s="86">
        <f t="shared" si="1"/>
        <v>0</v>
      </c>
      <c r="U37" s="28"/>
    </row>
    <row r="38" spans="1:21" ht="15.75" x14ac:dyDescent="0.25">
      <c r="A38" s="34" t="s">
        <v>99</v>
      </c>
      <c r="B38" s="34" t="s">
        <v>132</v>
      </c>
      <c r="C38" s="34" t="s">
        <v>53</v>
      </c>
      <c r="D38" s="24"/>
      <c r="E38" s="89"/>
      <c r="F38" s="24">
        <v>37</v>
      </c>
      <c r="G38" s="131"/>
      <c r="H38" s="142"/>
      <c r="I38" s="131"/>
      <c r="J38" s="24"/>
      <c r="K38" s="86"/>
      <c r="L38" s="33"/>
      <c r="M38" s="86"/>
      <c r="N38" s="31">
        <v>29</v>
      </c>
      <c r="O38" s="197"/>
      <c r="P38" s="43"/>
      <c r="Q38" s="87"/>
      <c r="R38" s="24"/>
      <c r="S38" s="89"/>
      <c r="T38" s="86">
        <f t="shared" si="1"/>
        <v>0</v>
      </c>
      <c r="U38" s="28"/>
    </row>
    <row r="39" spans="1:21" ht="15.75" x14ac:dyDescent="0.25">
      <c r="A39" s="21" t="s">
        <v>289</v>
      </c>
      <c r="B39" s="21" t="s">
        <v>94</v>
      </c>
      <c r="C39" s="21" t="s">
        <v>17</v>
      </c>
      <c r="D39" s="24">
        <v>25</v>
      </c>
      <c r="E39" s="87"/>
      <c r="F39" s="40"/>
      <c r="G39" s="87"/>
      <c r="H39" s="90"/>
      <c r="I39" s="86"/>
      <c r="J39" s="31"/>
      <c r="K39" s="86"/>
      <c r="L39" s="32"/>
      <c r="M39" s="86"/>
      <c r="N39" s="27">
        <v>30</v>
      </c>
      <c r="O39" s="217"/>
      <c r="P39" s="133"/>
      <c r="Q39" s="132"/>
      <c r="R39" s="25"/>
      <c r="S39" s="132"/>
      <c r="T39" s="86">
        <f t="shared" si="1"/>
        <v>0</v>
      </c>
      <c r="U39" s="28"/>
    </row>
    <row r="40" spans="1:21" ht="15.75" x14ac:dyDescent="0.25">
      <c r="A40" s="21" t="s">
        <v>281</v>
      </c>
      <c r="B40" s="21" t="s">
        <v>276</v>
      </c>
      <c r="C40" s="21" t="s">
        <v>17</v>
      </c>
      <c r="D40" s="24"/>
      <c r="E40" s="87"/>
      <c r="F40" s="33">
        <v>32</v>
      </c>
      <c r="G40" s="87"/>
      <c r="H40" s="142"/>
      <c r="I40" s="131"/>
      <c r="J40" s="24"/>
      <c r="K40" s="86"/>
      <c r="L40" s="33"/>
      <c r="M40" s="86"/>
      <c r="N40" s="31">
        <v>31</v>
      </c>
      <c r="O40" s="197"/>
      <c r="P40" s="43"/>
      <c r="Q40" s="87"/>
      <c r="R40" s="24"/>
      <c r="S40" s="89"/>
      <c r="T40" s="86">
        <f t="shared" si="1"/>
        <v>0</v>
      </c>
      <c r="U40" s="28"/>
    </row>
    <row r="41" spans="1:21" ht="15.75" x14ac:dyDescent="0.25">
      <c r="A41" s="34" t="s">
        <v>271</v>
      </c>
      <c r="B41" s="34" t="s">
        <v>151</v>
      </c>
      <c r="C41" s="34" t="s">
        <v>17</v>
      </c>
      <c r="D41" s="24"/>
      <c r="E41" s="89"/>
      <c r="F41" s="33">
        <v>17</v>
      </c>
      <c r="G41" s="86"/>
      <c r="H41" s="142"/>
      <c r="I41" s="131"/>
      <c r="J41" s="24"/>
      <c r="K41" s="86"/>
      <c r="L41" s="32"/>
      <c r="M41" s="86"/>
      <c r="N41" s="31">
        <v>32</v>
      </c>
      <c r="O41" s="197"/>
      <c r="P41" s="43"/>
      <c r="Q41" s="87"/>
      <c r="R41" s="24"/>
      <c r="S41" s="89"/>
      <c r="T41" s="86">
        <f t="shared" si="1"/>
        <v>0</v>
      </c>
      <c r="U41" s="40"/>
    </row>
    <row r="42" spans="1:21" ht="15.75" x14ac:dyDescent="0.25">
      <c r="A42" s="21" t="s">
        <v>296</v>
      </c>
      <c r="B42" s="21" t="s">
        <v>246</v>
      </c>
      <c r="C42" s="21" t="s">
        <v>45</v>
      </c>
      <c r="D42" s="24"/>
      <c r="E42" s="87"/>
      <c r="F42" s="24"/>
      <c r="G42" s="87"/>
      <c r="H42" s="40"/>
      <c r="I42" s="87"/>
      <c r="J42" s="138"/>
      <c r="K42" s="139"/>
      <c r="L42" s="40"/>
      <c r="M42" s="87"/>
      <c r="N42" s="31">
        <v>34</v>
      </c>
      <c r="O42" s="197"/>
      <c r="P42" s="141"/>
      <c r="Q42" s="139"/>
      <c r="R42" s="138"/>
      <c r="S42" s="139"/>
      <c r="T42" s="86">
        <f t="shared" si="1"/>
        <v>0</v>
      </c>
      <c r="U42" s="40"/>
    </row>
    <row r="43" spans="1:21" ht="15.75" x14ac:dyDescent="0.25">
      <c r="A43" s="21" t="s">
        <v>283</v>
      </c>
      <c r="B43" s="21" t="s">
        <v>148</v>
      </c>
      <c r="C43" s="21" t="s">
        <v>17</v>
      </c>
      <c r="D43" s="24">
        <v>28</v>
      </c>
      <c r="E43" s="87"/>
      <c r="F43" s="33">
        <v>35</v>
      </c>
      <c r="G43" s="87"/>
      <c r="H43" s="90"/>
      <c r="I43" s="86"/>
      <c r="J43" s="24"/>
      <c r="K43" s="86"/>
      <c r="L43" s="33"/>
      <c r="M43" s="86"/>
      <c r="N43" s="31">
        <v>35</v>
      </c>
      <c r="O43" s="197"/>
      <c r="P43" s="43"/>
      <c r="Q43" s="87"/>
      <c r="R43" s="24"/>
      <c r="S43" s="89"/>
      <c r="T43" s="86">
        <f t="shared" si="1"/>
        <v>0</v>
      </c>
      <c r="U43" s="28"/>
    </row>
    <row r="44" spans="1:21" ht="15.75" x14ac:dyDescent="0.25">
      <c r="A44" s="21" t="s">
        <v>284</v>
      </c>
      <c r="B44" s="21" t="s">
        <v>94</v>
      </c>
      <c r="C44" s="21" t="s">
        <v>70</v>
      </c>
      <c r="D44" s="24"/>
      <c r="E44" s="87"/>
      <c r="F44" s="24">
        <v>36</v>
      </c>
      <c r="G44" s="87"/>
      <c r="H44" s="88"/>
      <c r="I44" s="87"/>
      <c r="J44" s="24"/>
      <c r="K44" s="86"/>
      <c r="L44" s="33"/>
      <c r="M44" s="86"/>
      <c r="N44" s="31">
        <v>36</v>
      </c>
      <c r="O44" s="197"/>
      <c r="P44" s="43"/>
      <c r="Q44" s="87"/>
      <c r="R44" s="24"/>
      <c r="S44" s="89"/>
      <c r="T44" s="86">
        <f t="shared" si="1"/>
        <v>0</v>
      </c>
      <c r="U44" s="28"/>
    </row>
    <row r="45" spans="1:21" ht="15.75" x14ac:dyDescent="0.25">
      <c r="A45" s="21" t="s">
        <v>285</v>
      </c>
      <c r="B45" s="21" t="s">
        <v>286</v>
      </c>
      <c r="C45" s="21" t="s">
        <v>70</v>
      </c>
      <c r="D45" s="24"/>
      <c r="E45" s="87"/>
      <c r="F45" s="33">
        <v>38</v>
      </c>
      <c r="G45" s="87"/>
      <c r="H45" s="90"/>
      <c r="I45" s="86"/>
      <c r="J45" s="24"/>
      <c r="K45" s="86"/>
      <c r="L45" s="33"/>
      <c r="M45" s="86"/>
      <c r="N45" s="31">
        <v>37</v>
      </c>
      <c r="O45" s="197"/>
      <c r="P45" s="43"/>
      <c r="Q45" s="87"/>
      <c r="R45" s="24"/>
      <c r="S45" s="89"/>
      <c r="T45" s="86">
        <f t="shared" si="1"/>
        <v>0</v>
      </c>
      <c r="U45" s="28"/>
    </row>
    <row r="46" spans="1:21" ht="15.75" x14ac:dyDescent="0.25">
      <c r="A46" s="34" t="s">
        <v>280</v>
      </c>
      <c r="B46" s="34" t="s">
        <v>125</v>
      </c>
      <c r="C46" s="34" t="s">
        <v>17</v>
      </c>
      <c r="D46" s="25">
        <v>26</v>
      </c>
      <c r="E46" s="131"/>
      <c r="F46" s="24">
        <v>31</v>
      </c>
      <c r="G46" s="86"/>
      <c r="H46" s="142"/>
      <c r="I46" s="131"/>
      <c r="J46" s="24"/>
      <c r="K46" s="86"/>
      <c r="L46" s="33"/>
      <c r="M46" s="86"/>
      <c r="N46" s="31"/>
      <c r="O46" s="197"/>
      <c r="P46" s="43"/>
      <c r="Q46" s="87"/>
      <c r="R46" s="24"/>
      <c r="S46" s="89"/>
      <c r="T46" s="86">
        <f t="shared" si="1"/>
        <v>0</v>
      </c>
      <c r="U46" s="28"/>
    </row>
    <row r="47" spans="1:21" ht="15.75" x14ac:dyDescent="0.25">
      <c r="A47" s="34" t="s">
        <v>259</v>
      </c>
      <c r="B47" s="34" t="s">
        <v>138</v>
      </c>
      <c r="C47" s="34" t="s">
        <v>53</v>
      </c>
      <c r="D47" s="24">
        <v>22</v>
      </c>
      <c r="E47" s="89"/>
      <c r="F47" s="24">
        <v>33</v>
      </c>
      <c r="G47" s="86"/>
      <c r="H47" s="142"/>
      <c r="I47" s="131"/>
      <c r="J47" s="24"/>
      <c r="K47" s="86"/>
      <c r="L47" s="33"/>
      <c r="M47" s="86"/>
      <c r="N47" s="31"/>
      <c r="O47" s="197"/>
      <c r="P47" s="43"/>
      <c r="Q47" s="87"/>
      <c r="R47" s="24"/>
      <c r="S47" s="89"/>
      <c r="T47" s="86">
        <f t="shared" si="1"/>
        <v>0</v>
      </c>
      <c r="U47" s="28"/>
    </row>
    <row r="48" spans="1:21" ht="15.75" x14ac:dyDescent="0.25">
      <c r="A48" s="21" t="s">
        <v>282</v>
      </c>
      <c r="B48" s="21" t="s">
        <v>134</v>
      </c>
      <c r="C48" s="21" t="s">
        <v>45</v>
      </c>
      <c r="D48" s="24"/>
      <c r="E48" s="87"/>
      <c r="F48" s="24">
        <v>34</v>
      </c>
      <c r="G48" s="87"/>
      <c r="H48" s="90"/>
      <c r="I48" s="87"/>
      <c r="J48" s="31"/>
      <c r="K48" s="86"/>
      <c r="L48" s="32"/>
      <c r="M48" s="86"/>
      <c r="N48" s="27"/>
      <c r="O48" s="217"/>
      <c r="P48" s="133"/>
      <c r="Q48" s="132"/>
      <c r="R48" s="25"/>
      <c r="S48" s="131"/>
      <c r="T48" s="86">
        <f t="shared" si="1"/>
        <v>0</v>
      </c>
      <c r="U48" s="28"/>
    </row>
    <row r="49" spans="1:21" ht="15.75" x14ac:dyDescent="0.25">
      <c r="A49" s="34" t="s">
        <v>287</v>
      </c>
      <c r="B49" s="34" t="s">
        <v>288</v>
      </c>
      <c r="C49" s="34" t="s">
        <v>53</v>
      </c>
      <c r="D49" s="25">
        <v>18</v>
      </c>
      <c r="E49" s="86"/>
      <c r="F49" s="33"/>
      <c r="G49" s="86"/>
      <c r="H49" s="90"/>
      <c r="I49" s="86"/>
      <c r="J49" s="24"/>
      <c r="K49" s="86"/>
      <c r="L49" s="33"/>
      <c r="M49" s="86"/>
      <c r="N49" s="31"/>
      <c r="O49" s="197"/>
      <c r="P49" s="43"/>
      <c r="Q49" s="87"/>
      <c r="R49" s="24"/>
      <c r="S49" s="89"/>
      <c r="T49" s="86">
        <f t="shared" si="1"/>
        <v>0</v>
      </c>
      <c r="U49" s="28"/>
    </row>
    <row r="50" spans="1:21" ht="15.75" x14ac:dyDescent="0.25">
      <c r="A50" s="21" t="s">
        <v>139</v>
      </c>
      <c r="B50" s="21" t="s">
        <v>130</v>
      </c>
      <c r="C50" s="21" t="s">
        <v>53</v>
      </c>
      <c r="D50" s="24">
        <v>30</v>
      </c>
      <c r="E50" s="87"/>
      <c r="F50" s="40"/>
      <c r="G50" s="87"/>
      <c r="H50" s="90"/>
      <c r="I50" s="86"/>
      <c r="J50" s="24"/>
      <c r="K50" s="86"/>
      <c r="L50" s="33"/>
      <c r="M50" s="86"/>
      <c r="N50" s="31"/>
      <c r="O50" s="197"/>
      <c r="P50" s="43"/>
      <c r="Q50" s="87"/>
      <c r="R50" s="24"/>
      <c r="S50" s="89"/>
      <c r="T50" s="86">
        <f t="shared" si="1"/>
        <v>0</v>
      </c>
      <c r="U50" s="40"/>
    </row>
    <row r="51" spans="1:21" ht="15.75" x14ac:dyDescent="0.25">
      <c r="A51" s="34" t="s">
        <v>290</v>
      </c>
      <c r="B51" s="34" t="s">
        <v>256</v>
      </c>
      <c r="C51" s="34" t="s">
        <v>291</v>
      </c>
      <c r="D51" s="24"/>
      <c r="E51" s="89"/>
      <c r="F51" s="33"/>
      <c r="G51" s="86"/>
      <c r="H51" s="90"/>
      <c r="I51" s="86"/>
      <c r="J51" s="138"/>
      <c r="K51" s="139"/>
      <c r="L51" s="40"/>
      <c r="M51" s="87"/>
      <c r="N51" s="31"/>
      <c r="O51" s="197"/>
      <c r="P51" s="141"/>
      <c r="Q51" s="139"/>
      <c r="R51" s="138"/>
      <c r="S51" s="139"/>
      <c r="T51" s="86">
        <f t="shared" si="1"/>
        <v>0</v>
      </c>
      <c r="U51" s="40"/>
    </row>
    <row r="52" spans="1:21" ht="15.75" x14ac:dyDescent="0.25">
      <c r="A52" s="34" t="s">
        <v>292</v>
      </c>
      <c r="B52" s="34" t="s">
        <v>293</v>
      </c>
      <c r="C52" s="34" t="s">
        <v>26</v>
      </c>
      <c r="D52" s="25"/>
      <c r="E52" s="131"/>
      <c r="F52" s="33"/>
      <c r="G52" s="86"/>
      <c r="H52" s="40"/>
      <c r="I52" s="87"/>
      <c r="J52" s="138"/>
      <c r="K52" s="139"/>
      <c r="L52" s="40"/>
      <c r="M52" s="87"/>
      <c r="N52" s="31"/>
      <c r="O52" s="197"/>
      <c r="P52" s="141"/>
      <c r="Q52" s="139"/>
      <c r="R52" s="138"/>
      <c r="S52" s="139"/>
      <c r="T52" s="86">
        <f t="shared" si="1"/>
        <v>0</v>
      </c>
      <c r="U52" s="40"/>
    </row>
    <row r="53" spans="1:21" ht="15.75" x14ac:dyDescent="0.25">
      <c r="A53" s="21" t="s">
        <v>294</v>
      </c>
      <c r="B53" s="21" t="s">
        <v>256</v>
      </c>
      <c r="C53" s="21" t="s">
        <v>26</v>
      </c>
      <c r="D53" s="24"/>
      <c r="E53" s="87"/>
      <c r="F53" s="88"/>
      <c r="G53" s="87"/>
      <c r="H53" s="40"/>
      <c r="I53" s="87"/>
      <c r="J53" s="138"/>
      <c r="K53" s="139"/>
      <c r="L53" s="40"/>
      <c r="M53" s="87"/>
      <c r="N53" s="31"/>
      <c r="O53" s="197"/>
      <c r="P53" s="141"/>
      <c r="Q53" s="139"/>
      <c r="R53" s="138"/>
      <c r="S53" s="139"/>
      <c r="T53" s="86">
        <f t="shared" si="1"/>
        <v>0</v>
      </c>
      <c r="U53" s="40"/>
    </row>
    <row r="54" spans="1:21" ht="15.75" x14ac:dyDescent="0.25">
      <c r="A54" s="21" t="s">
        <v>127</v>
      </c>
      <c r="B54" s="21" t="s">
        <v>148</v>
      </c>
      <c r="C54" s="21" t="s">
        <v>17</v>
      </c>
      <c r="D54" s="24"/>
      <c r="E54" s="87"/>
      <c r="F54" s="24"/>
      <c r="G54" s="87"/>
      <c r="H54" s="40"/>
      <c r="I54" s="87"/>
      <c r="J54" s="138"/>
      <c r="K54" s="139"/>
      <c r="L54" s="40"/>
      <c r="M54" s="87"/>
      <c r="N54" s="31"/>
      <c r="O54" s="197"/>
      <c r="P54" s="141"/>
      <c r="Q54" s="139"/>
      <c r="R54" s="138"/>
      <c r="S54" s="139"/>
      <c r="T54" s="86">
        <f t="shared" si="1"/>
        <v>0</v>
      </c>
      <c r="U54" s="40"/>
    </row>
    <row r="55" spans="1:21" ht="15.75" x14ac:dyDescent="0.25">
      <c r="A55" s="21" t="s">
        <v>295</v>
      </c>
      <c r="B55" s="21" t="s">
        <v>125</v>
      </c>
      <c r="C55" s="21" t="s">
        <v>53</v>
      </c>
      <c r="D55" s="24"/>
      <c r="E55" s="87"/>
      <c r="F55" s="24"/>
      <c r="G55" s="87"/>
      <c r="H55" s="40"/>
      <c r="I55" s="87"/>
      <c r="J55" s="138"/>
      <c r="K55" s="139"/>
      <c r="L55" s="40"/>
      <c r="M55" s="87"/>
      <c r="N55" s="31"/>
      <c r="O55" s="197"/>
      <c r="P55" s="141"/>
      <c r="Q55" s="139"/>
      <c r="R55" s="138"/>
      <c r="S55" s="139"/>
      <c r="T55" s="86">
        <f t="shared" si="1"/>
        <v>0</v>
      </c>
      <c r="U55" s="40"/>
    </row>
    <row r="56" spans="1:21" ht="15.75" x14ac:dyDescent="0.25">
      <c r="A56" s="21" t="s">
        <v>295</v>
      </c>
      <c r="B56" s="21" t="s">
        <v>276</v>
      </c>
      <c r="C56" s="21" t="s">
        <v>53</v>
      </c>
      <c r="D56" s="24"/>
      <c r="E56" s="87"/>
      <c r="F56" s="24"/>
      <c r="G56" s="87"/>
      <c r="H56" s="40"/>
      <c r="I56" s="87"/>
      <c r="J56" s="138"/>
      <c r="K56" s="139"/>
      <c r="L56" s="40"/>
      <c r="M56" s="87"/>
      <c r="N56" s="31"/>
      <c r="O56" s="197"/>
      <c r="P56" s="141"/>
      <c r="Q56" s="139"/>
      <c r="R56" s="138"/>
      <c r="S56" s="139"/>
      <c r="T56" s="86">
        <f t="shared" si="1"/>
        <v>0</v>
      </c>
      <c r="U56" s="40"/>
    </row>
  </sheetData>
  <sortState ref="A3:U56">
    <sortCondition descending="1" ref="T3:T5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5"/>
  <sheetViews>
    <sheetView zoomScale="86" zoomScaleNormal="86" workbookViewId="0">
      <selection activeCell="A3" sqref="A3:U55"/>
    </sheetView>
  </sheetViews>
  <sheetFormatPr defaultColWidth="8.5703125" defaultRowHeight="15" x14ac:dyDescent="0.25"/>
  <cols>
    <col min="1" max="1" width="16.28515625" customWidth="1"/>
    <col min="2" max="2" width="11.140625" customWidth="1"/>
    <col min="3" max="3" width="20.5703125" customWidth="1"/>
    <col min="4" max="4" width="8.42578125" style="50" customWidth="1"/>
    <col min="5" max="5" width="6.28515625" style="91" customWidth="1"/>
    <col min="6" max="6" width="8.140625" customWidth="1"/>
    <col min="7" max="7" width="6.5703125" style="2" customWidth="1"/>
    <col min="8" max="8" width="6.5703125" customWidth="1"/>
    <col min="9" max="9" width="6.5703125" style="2" customWidth="1"/>
    <col min="10" max="10" width="9.85546875" customWidth="1"/>
    <col min="11" max="11" width="7" style="2" customWidth="1"/>
    <col min="12" max="12" width="8" customWidth="1"/>
    <col min="13" max="13" width="6.5703125" style="2" customWidth="1"/>
    <col min="14" max="14" width="10.5703125" style="56" customWidth="1"/>
    <col min="15" max="15" width="6.28515625" style="3" customWidth="1"/>
    <col min="16" max="16" width="10.5703125" style="143" customWidth="1"/>
    <col min="17" max="17" width="6.28515625" style="144" customWidth="1"/>
    <col min="18" max="18" width="10" style="56" customWidth="1"/>
    <col min="19" max="19" width="7.28515625" style="2" customWidth="1"/>
    <col min="21" max="21" width="11" customWidth="1"/>
  </cols>
  <sheetData>
    <row r="1" spans="1:21" s="2" customFormat="1" ht="15.75" x14ac:dyDescent="0.25">
      <c r="A1" s="7" t="s">
        <v>297</v>
      </c>
      <c r="B1" s="7"/>
      <c r="C1" s="7"/>
      <c r="D1" s="145"/>
      <c r="E1" s="145"/>
      <c r="N1" s="3"/>
      <c r="O1" s="3"/>
      <c r="P1" s="144"/>
      <c r="Q1" s="144"/>
      <c r="R1" s="3"/>
    </row>
    <row r="2" spans="1:21" x14ac:dyDescent="0.2">
      <c r="A2" s="10" t="s">
        <v>1</v>
      </c>
      <c r="B2" s="10" t="s">
        <v>2</v>
      </c>
      <c r="C2" s="10" t="s">
        <v>3</v>
      </c>
      <c r="D2" s="62" t="s">
        <v>4</v>
      </c>
      <c r="E2" s="104" t="s">
        <v>5</v>
      </c>
      <c r="F2" s="11" t="s">
        <v>6</v>
      </c>
      <c r="G2" s="12" t="s">
        <v>5</v>
      </c>
      <c r="H2" s="11" t="s">
        <v>7</v>
      </c>
      <c r="I2" s="13" t="s">
        <v>5</v>
      </c>
      <c r="J2" s="18" t="s">
        <v>8</v>
      </c>
      <c r="K2" s="16" t="s">
        <v>5</v>
      </c>
      <c r="L2" s="105" t="s">
        <v>9</v>
      </c>
      <c r="M2" s="146" t="s">
        <v>5</v>
      </c>
      <c r="N2" s="18" t="s">
        <v>10</v>
      </c>
      <c r="O2" s="16" t="s">
        <v>5</v>
      </c>
      <c r="P2" s="109" t="s">
        <v>11</v>
      </c>
      <c r="Q2" s="146" t="s">
        <v>5</v>
      </c>
      <c r="R2" s="147" t="s">
        <v>12</v>
      </c>
      <c r="S2" s="16" t="s">
        <v>5</v>
      </c>
      <c r="T2" s="11" t="s">
        <v>13</v>
      </c>
      <c r="U2" s="20" t="s">
        <v>14</v>
      </c>
    </row>
    <row r="3" spans="1:21" ht="15.75" x14ac:dyDescent="0.25">
      <c r="A3" s="21" t="s">
        <v>298</v>
      </c>
      <c r="B3" s="21" t="s">
        <v>206</v>
      </c>
      <c r="C3" s="21" t="s">
        <v>17</v>
      </c>
      <c r="D3" s="22">
        <v>2</v>
      </c>
      <c r="E3" s="23">
        <v>17</v>
      </c>
      <c r="F3" s="31">
        <v>1</v>
      </c>
      <c r="G3" s="30">
        <v>20</v>
      </c>
      <c r="H3" s="31">
        <v>4</v>
      </c>
      <c r="I3" s="23">
        <v>13</v>
      </c>
      <c r="J3" s="31">
        <v>1</v>
      </c>
      <c r="K3" s="30">
        <v>20</v>
      </c>
      <c r="L3" s="31">
        <v>2</v>
      </c>
      <c r="M3" s="30">
        <v>17</v>
      </c>
      <c r="N3" s="31">
        <v>2</v>
      </c>
      <c r="O3" s="30">
        <v>17</v>
      </c>
      <c r="P3" s="149"/>
      <c r="Q3" s="148"/>
      <c r="R3" s="22"/>
      <c r="S3" s="148"/>
      <c r="T3" s="23">
        <f t="shared" ref="T3:T34" si="0">SUM(E3+G3+I3+K3+M3+O3+Q3+S3)</f>
        <v>104</v>
      </c>
      <c r="U3" s="150"/>
    </row>
    <row r="4" spans="1:21" ht="15.75" x14ac:dyDescent="0.25">
      <c r="A4" s="21" t="s">
        <v>299</v>
      </c>
      <c r="B4" s="21" t="s">
        <v>224</v>
      </c>
      <c r="C4" s="21" t="s">
        <v>17</v>
      </c>
      <c r="D4" s="22">
        <v>1</v>
      </c>
      <c r="E4" s="30">
        <v>20</v>
      </c>
      <c r="F4" s="31">
        <v>5</v>
      </c>
      <c r="G4" s="23">
        <v>11</v>
      </c>
      <c r="H4" s="31">
        <v>1</v>
      </c>
      <c r="I4" s="23">
        <v>20</v>
      </c>
      <c r="J4" s="31">
        <v>2</v>
      </c>
      <c r="K4" s="23">
        <v>17</v>
      </c>
      <c r="L4" s="31">
        <v>3</v>
      </c>
      <c r="M4" s="23">
        <v>15</v>
      </c>
      <c r="N4" s="31">
        <v>1</v>
      </c>
      <c r="O4" s="30">
        <v>20</v>
      </c>
      <c r="P4" s="149"/>
      <c r="Q4" s="148"/>
      <c r="R4" s="22"/>
      <c r="S4" s="148"/>
      <c r="T4" s="23">
        <f t="shared" si="0"/>
        <v>103</v>
      </c>
      <c r="U4" s="150"/>
    </row>
    <row r="5" spans="1:21" ht="15.75" x14ac:dyDescent="0.25">
      <c r="A5" s="21" t="s">
        <v>300</v>
      </c>
      <c r="B5" s="21" t="s">
        <v>301</v>
      </c>
      <c r="C5" s="21" t="s">
        <v>53</v>
      </c>
      <c r="D5" s="151">
        <v>3</v>
      </c>
      <c r="E5" s="37">
        <v>15</v>
      </c>
      <c r="F5" s="24">
        <v>6</v>
      </c>
      <c r="G5" s="23">
        <v>10</v>
      </c>
      <c r="H5" s="31">
        <v>3</v>
      </c>
      <c r="I5" s="30">
        <v>15</v>
      </c>
      <c r="J5" s="24">
        <v>3</v>
      </c>
      <c r="K5" s="23">
        <v>15</v>
      </c>
      <c r="L5" s="24">
        <v>6</v>
      </c>
      <c r="M5" s="23">
        <v>10</v>
      </c>
      <c r="N5" s="31"/>
      <c r="O5" s="30"/>
      <c r="P5" s="149"/>
      <c r="Q5" s="148"/>
      <c r="R5" s="22"/>
      <c r="S5" s="148"/>
      <c r="T5" s="23">
        <f t="shared" si="0"/>
        <v>65</v>
      </c>
      <c r="U5" s="150"/>
    </row>
    <row r="6" spans="1:21" ht="15.75" x14ac:dyDescent="0.25">
      <c r="A6" s="21" t="s">
        <v>302</v>
      </c>
      <c r="B6" s="21" t="s">
        <v>196</v>
      </c>
      <c r="C6" s="21" t="s">
        <v>17</v>
      </c>
      <c r="D6" s="22">
        <v>5</v>
      </c>
      <c r="E6" s="23">
        <v>11</v>
      </c>
      <c r="F6" s="31">
        <v>2</v>
      </c>
      <c r="G6" s="30">
        <v>17</v>
      </c>
      <c r="H6" s="31">
        <v>7</v>
      </c>
      <c r="I6" s="30">
        <v>9</v>
      </c>
      <c r="J6" s="31">
        <v>7</v>
      </c>
      <c r="K6" s="30">
        <v>9</v>
      </c>
      <c r="L6" s="31">
        <v>12</v>
      </c>
      <c r="M6" s="30">
        <v>4</v>
      </c>
      <c r="N6" s="31">
        <v>5</v>
      </c>
      <c r="O6" s="30">
        <v>11</v>
      </c>
      <c r="P6" s="149"/>
      <c r="Q6" s="148"/>
      <c r="R6" s="22"/>
      <c r="S6" s="148"/>
      <c r="T6" s="23">
        <f t="shared" si="0"/>
        <v>61</v>
      </c>
      <c r="U6" s="150"/>
    </row>
    <row r="7" spans="1:21" ht="15.75" x14ac:dyDescent="0.25">
      <c r="A7" s="21" t="s">
        <v>43</v>
      </c>
      <c r="B7" s="21" t="s">
        <v>16</v>
      </c>
      <c r="C7" s="21" t="s">
        <v>45</v>
      </c>
      <c r="D7" s="22">
        <v>4</v>
      </c>
      <c r="E7" s="30">
        <v>13</v>
      </c>
      <c r="F7" s="31"/>
      <c r="G7" s="30"/>
      <c r="H7" s="31"/>
      <c r="I7" s="30"/>
      <c r="J7" s="31"/>
      <c r="K7" s="30"/>
      <c r="L7" s="31">
        <v>1</v>
      </c>
      <c r="M7" s="30">
        <v>20</v>
      </c>
      <c r="N7" s="31">
        <v>3</v>
      </c>
      <c r="O7" s="30">
        <v>15</v>
      </c>
      <c r="P7" s="149"/>
      <c r="Q7" s="148"/>
      <c r="R7" s="22"/>
      <c r="S7" s="148"/>
      <c r="T7" s="23">
        <f t="shared" si="0"/>
        <v>48</v>
      </c>
      <c r="U7" s="150"/>
    </row>
    <row r="8" spans="1:21" ht="15.75" x14ac:dyDescent="0.25">
      <c r="A8" s="21" t="s">
        <v>303</v>
      </c>
      <c r="B8" s="21" t="s">
        <v>304</v>
      </c>
      <c r="C8" s="21" t="s">
        <v>45</v>
      </c>
      <c r="D8" s="22">
        <v>13</v>
      </c>
      <c r="E8" s="23">
        <v>3</v>
      </c>
      <c r="F8" s="24">
        <v>12</v>
      </c>
      <c r="G8" s="23">
        <v>4</v>
      </c>
      <c r="H8" s="31">
        <v>6</v>
      </c>
      <c r="I8" s="30">
        <v>10</v>
      </c>
      <c r="J8" s="31">
        <v>4</v>
      </c>
      <c r="K8" s="30">
        <v>13</v>
      </c>
      <c r="L8" s="31">
        <v>4</v>
      </c>
      <c r="M8" s="30">
        <v>13</v>
      </c>
      <c r="N8" s="31">
        <v>13</v>
      </c>
      <c r="O8" s="30">
        <v>3</v>
      </c>
      <c r="P8" s="149"/>
      <c r="Q8" s="148"/>
      <c r="R8" s="22"/>
      <c r="S8" s="148"/>
      <c r="T8" s="23">
        <f t="shared" si="0"/>
        <v>46</v>
      </c>
      <c r="U8" s="150"/>
    </row>
    <row r="9" spans="1:21" ht="15.75" x14ac:dyDescent="0.25">
      <c r="A9" s="21" t="s">
        <v>311</v>
      </c>
      <c r="B9" s="21" t="s">
        <v>312</v>
      </c>
      <c r="C9" s="21" t="s">
        <v>45</v>
      </c>
      <c r="D9" s="22">
        <v>6</v>
      </c>
      <c r="E9" s="23">
        <v>10</v>
      </c>
      <c r="F9" s="31">
        <v>8</v>
      </c>
      <c r="G9" s="30">
        <v>8</v>
      </c>
      <c r="H9" s="31"/>
      <c r="I9" s="30"/>
      <c r="J9" s="31"/>
      <c r="K9" s="30"/>
      <c r="L9" s="31">
        <v>7</v>
      </c>
      <c r="M9" s="30">
        <v>9</v>
      </c>
      <c r="N9" s="31">
        <v>4</v>
      </c>
      <c r="O9" s="30">
        <v>13</v>
      </c>
      <c r="P9" s="149"/>
      <c r="Q9" s="148"/>
      <c r="R9" s="22"/>
      <c r="S9" s="148"/>
      <c r="T9" s="23">
        <f t="shared" si="0"/>
        <v>40</v>
      </c>
      <c r="U9" s="150"/>
    </row>
    <row r="10" spans="1:21" ht="15.75" x14ac:dyDescent="0.25">
      <c r="A10" s="21" t="s">
        <v>307</v>
      </c>
      <c r="B10" s="21" t="s">
        <v>308</v>
      </c>
      <c r="C10" s="21" t="s">
        <v>17</v>
      </c>
      <c r="D10" s="22">
        <v>16</v>
      </c>
      <c r="E10" s="30"/>
      <c r="F10" s="31">
        <v>7</v>
      </c>
      <c r="G10" s="30">
        <v>9</v>
      </c>
      <c r="H10" s="31"/>
      <c r="I10" s="30"/>
      <c r="J10" s="31">
        <v>6</v>
      </c>
      <c r="K10" s="30">
        <v>10</v>
      </c>
      <c r="L10" s="31">
        <v>5</v>
      </c>
      <c r="M10" s="30">
        <v>11</v>
      </c>
      <c r="N10" s="31">
        <v>9</v>
      </c>
      <c r="O10" s="30">
        <v>7</v>
      </c>
      <c r="P10" s="149"/>
      <c r="Q10" s="148"/>
      <c r="R10" s="22"/>
      <c r="S10" s="148"/>
      <c r="T10" s="23">
        <f t="shared" si="0"/>
        <v>37</v>
      </c>
      <c r="U10" s="150"/>
    </row>
    <row r="11" spans="1:21" ht="15.75" x14ac:dyDescent="0.25">
      <c r="A11" s="21" t="s">
        <v>305</v>
      </c>
      <c r="B11" s="21" t="s">
        <v>306</v>
      </c>
      <c r="C11" s="21" t="s">
        <v>53</v>
      </c>
      <c r="D11" s="22">
        <v>11</v>
      </c>
      <c r="E11" s="30">
        <v>5</v>
      </c>
      <c r="F11" s="31">
        <v>11</v>
      </c>
      <c r="G11" s="30">
        <v>5</v>
      </c>
      <c r="H11" s="31">
        <v>5</v>
      </c>
      <c r="I11" s="30">
        <v>11</v>
      </c>
      <c r="J11" s="24">
        <v>5</v>
      </c>
      <c r="K11" s="23">
        <v>11</v>
      </c>
      <c r="L11" s="24">
        <v>11</v>
      </c>
      <c r="M11" s="23">
        <v>5</v>
      </c>
      <c r="N11" s="31">
        <v>21</v>
      </c>
      <c r="O11" s="30"/>
      <c r="P11" s="149"/>
      <c r="Q11" s="148"/>
      <c r="R11" s="22"/>
      <c r="S11" s="148"/>
      <c r="T11" s="23">
        <f t="shared" si="0"/>
        <v>37</v>
      </c>
      <c r="U11" s="40"/>
    </row>
    <row r="12" spans="1:21" ht="15.75" x14ac:dyDescent="0.25">
      <c r="A12" s="21" t="s">
        <v>313</v>
      </c>
      <c r="B12" s="21" t="s">
        <v>61</v>
      </c>
      <c r="C12" s="21" t="s">
        <v>17</v>
      </c>
      <c r="D12" s="22">
        <v>8</v>
      </c>
      <c r="E12" s="23">
        <v>8</v>
      </c>
      <c r="F12" s="31">
        <v>14</v>
      </c>
      <c r="G12" s="30">
        <v>2</v>
      </c>
      <c r="H12" s="40"/>
      <c r="I12" s="23"/>
      <c r="J12" s="31">
        <v>8</v>
      </c>
      <c r="K12" s="30">
        <v>8</v>
      </c>
      <c r="L12" s="31">
        <v>10</v>
      </c>
      <c r="M12" s="30">
        <v>6</v>
      </c>
      <c r="N12" s="31">
        <v>8</v>
      </c>
      <c r="O12" s="30">
        <v>8</v>
      </c>
      <c r="P12" s="149"/>
      <c r="Q12" s="148"/>
      <c r="R12" s="22"/>
      <c r="S12" s="148"/>
      <c r="T12" s="23">
        <f t="shared" si="0"/>
        <v>32</v>
      </c>
      <c r="U12" s="150"/>
    </row>
    <row r="13" spans="1:21" ht="15.75" x14ac:dyDescent="0.25">
      <c r="A13" s="21" t="s">
        <v>309</v>
      </c>
      <c r="B13" s="21" t="s">
        <v>310</v>
      </c>
      <c r="C13" s="21" t="s">
        <v>45</v>
      </c>
      <c r="D13" s="22">
        <v>17</v>
      </c>
      <c r="E13" s="23"/>
      <c r="F13" s="31">
        <v>4</v>
      </c>
      <c r="G13" s="30">
        <v>13</v>
      </c>
      <c r="H13" s="31"/>
      <c r="I13" s="30"/>
      <c r="J13" s="24">
        <v>9</v>
      </c>
      <c r="K13" s="23">
        <v>7</v>
      </c>
      <c r="L13" s="140">
        <v>8</v>
      </c>
      <c r="M13" s="23">
        <v>8</v>
      </c>
      <c r="N13" s="31"/>
      <c r="O13" s="30"/>
      <c r="P13" s="153"/>
      <c r="Q13" s="154"/>
      <c r="R13" s="152"/>
      <c r="S13" s="41"/>
      <c r="T13" s="23">
        <f t="shared" si="0"/>
        <v>28</v>
      </c>
      <c r="U13" s="150"/>
    </row>
    <row r="14" spans="1:21" ht="15.75" x14ac:dyDescent="0.25">
      <c r="A14" s="21" t="s">
        <v>316</v>
      </c>
      <c r="B14" s="21" t="s">
        <v>19</v>
      </c>
      <c r="C14" s="21" t="s">
        <v>17</v>
      </c>
      <c r="D14" s="22">
        <v>12</v>
      </c>
      <c r="E14" s="23">
        <v>4</v>
      </c>
      <c r="F14" s="31">
        <v>10</v>
      </c>
      <c r="G14" s="30">
        <v>6</v>
      </c>
      <c r="H14" s="31"/>
      <c r="I14" s="30"/>
      <c r="J14" s="24">
        <v>11</v>
      </c>
      <c r="K14" s="23">
        <v>5</v>
      </c>
      <c r="L14" s="140"/>
      <c r="M14" s="23"/>
      <c r="N14" s="31">
        <v>7</v>
      </c>
      <c r="O14" s="30">
        <v>9</v>
      </c>
      <c r="P14" s="149"/>
      <c r="Q14" s="148"/>
      <c r="R14" s="22"/>
      <c r="S14" s="148"/>
      <c r="T14" s="23">
        <f t="shared" si="0"/>
        <v>24</v>
      </c>
      <c r="U14" s="150"/>
    </row>
    <row r="15" spans="1:21" ht="15.75" x14ac:dyDescent="0.25">
      <c r="A15" s="21" t="s">
        <v>314</v>
      </c>
      <c r="B15" s="21" t="s">
        <v>315</v>
      </c>
      <c r="C15" s="21" t="s">
        <v>26</v>
      </c>
      <c r="D15" s="22">
        <v>9</v>
      </c>
      <c r="E15" s="23">
        <v>7</v>
      </c>
      <c r="F15" s="24">
        <v>3</v>
      </c>
      <c r="G15" s="23">
        <v>15</v>
      </c>
      <c r="H15" s="24"/>
      <c r="I15" s="23"/>
      <c r="J15" s="31"/>
      <c r="K15" s="30"/>
      <c r="L15" s="31"/>
      <c r="M15" s="30"/>
      <c r="N15" s="31"/>
      <c r="O15" s="30"/>
      <c r="P15" s="149"/>
      <c r="Q15" s="148"/>
      <c r="R15" s="22"/>
      <c r="S15" s="148"/>
      <c r="T15" s="23">
        <f t="shared" si="0"/>
        <v>22</v>
      </c>
      <c r="U15" s="150"/>
    </row>
    <row r="16" spans="1:21" ht="15.75" x14ac:dyDescent="0.25">
      <c r="A16" s="21" t="s">
        <v>257</v>
      </c>
      <c r="B16" s="21" t="s">
        <v>19</v>
      </c>
      <c r="C16" s="21" t="s">
        <v>53</v>
      </c>
      <c r="D16" s="24"/>
      <c r="E16" s="23"/>
      <c r="F16" s="40"/>
      <c r="G16" s="41"/>
      <c r="H16" s="24">
        <v>2</v>
      </c>
      <c r="I16" s="23">
        <v>17</v>
      </c>
      <c r="J16" s="31"/>
      <c r="K16" s="30"/>
      <c r="L16" s="31"/>
      <c r="M16" s="30"/>
      <c r="N16" s="31"/>
      <c r="O16" s="30"/>
      <c r="P16" s="149"/>
      <c r="Q16" s="148"/>
      <c r="R16" s="22"/>
      <c r="S16" s="148"/>
      <c r="T16" s="23">
        <f t="shared" si="0"/>
        <v>17</v>
      </c>
      <c r="U16" s="150"/>
    </row>
    <row r="17" spans="1:21" ht="15.75" x14ac:dyDescent="0.25">
      <c r="A17" s="21" t="s">
        <v>325</v>
      </c>
      <c r="B17" s="21" t="s">
        <v>19</v>
      </c>
      <c r="C17" s="21" t="s">
        <v>17</v>
      </c>
      <c r="D17" s="22">
        <v>15</v>
      </c>
      <c r="E17" s="30">
        <v>1</v>
      </c>
      <c r="F17" s="31">
        <v>15</v>
      </c>
      <c r="G17" s="23">
        <v>1</v>
      </c>
      <c r="H17" s="31"/>
      <c r="I17" s="30"/>
      <c r="J17" s="31"/>
      <c r="K17" s="30"/>
      <c r="L17" s="31"/>
      <c r="M17" s="30"/>
      <c r="N17" s="31">
        <v>6</v>
      </c>
      <c r="O17" s="30">
        <v>10</v>
      </c>
      <c r="P17" s="149"/>
      <c r="Q17" s="148"/>
      <c r="R17" s="22"/>
      <c r="S17" s="148"/>
      <c r="T17" s="23">
        <f t="shared" si="0"/>
        <v>12</v>
      </c>
      <c r="U17" s="150"/>
    </row>
    <row r="18" spans="1:21" ht="15.75" x14ac:dyDescent="0.25">
      <c r="A18" s="21" t="s">
        <v>317</v>
      </c>
      <c r="B18" s="21" t="s">
        <v>318</v>
      </c>
      <c r="C18" s="21" t="s">
        <v>17</v>
      </c>
      <c r="D18" s="22">
        <v>10</v>
      </c>
      <c r="E18" s="23">
        <v>6</v>
      </c>
      <c r="F18" s="31">
        <v>16</v>
      </c>
      <c r="G18" s="30"/>
      <c r="H18" s="31"/>
      <c r="I18" s="30"/>
      <c r="J18" s="31">
        <v>10</v>
      </c>
      <c r="K18" s="30">
        <v>6</v>
      </c>
      <c r="L18" s="31"/>
      <c r="M18" s="30"/>
      <c r="N18" s="31">
        <v>20</v>
      </c>
      <c r="O18" s="30"/>
      <c r="P18" s="149"/>
      <c r="Q18" s="148"/>
      <c r="R18" s="22"/>
      <c r="S18" s="148"/>
      <c r="T18" s="23">
        <f t="shared" si="0"/>
        <v>12</v>
      </c>
      <c r="U18" s="150"/>
    </row>
    <row r="19" spans="1:21" ht="15.75" x14ac:dyDescent="0.25">
      <c r="A19" s="21" t="s">
        <v>319</v>
      </c>
      <c r="B19" s="21" t="s">
        <v>320</v>
      </c>
      <c r="C19" s="21" t="s">
        <v>17</v>
      </c>
      <c r="D19" s="22">
        <v>7</v>
      </c>
      <c r="E19" s="30">
        <v>9</v>
      </c>
      <c r="F19" s="31">
        <v>32</v>
      </c>
      <c r="G19" s="30"/>
      <c r="H19" s="31"/>
      <c r="I19" s="30"/>
      <c r="J19" s="31"/>
      <c r="K19" s="30"/>
      <c r="L19" s="31"/>
      <c r="M19" s="30"/>
      <c r="N19" s="31">
        <v>17</v>
      </c>
      <c r="O19" s="30"/>
      <c r="P19" s="149"/>
      <c r="Q19" s="148"/>
      <c r="R19" s="22"/>
      <c r="S19" s="148"/>
      <c r="T19" s="23">
        <f t="shared" si="0"/>
        <v>9</v>
      </c>
      <c r="U19" s="150"/>
    </row>
    <row r="20" spans="1:21" ht="15.75" x14ac:dyDescent="0.25">
      <c r="A20" s="21" t="s">
        <v>322</v>
      </c>
      <c r="B20" s="21" t="s">
        <v>323</v>
      </c>
      <c r="C20" s="21" t="s">
        <v>70</v>
      </c>
      <c r="D20" s="22">
        <v>24</v>
      </c>
      <c r="E20" s="23"/>
      <c r="F20" s="24">
        <v>9</v>
      </c>
      <c r="G20" s="23">
        <v>7</v>
      </c>
      <c r="H20" s="40"/>
      <c r="I20" s="41"/>
      <c r="J20" s="31"/>
      <c r="K20" s="30"/>
      <c r="L20" s="31"/>
      <c r="M20" s="30"/>
      <c r="N20" s="31">
        <v>24</v>
      </c>
      <c r="O20" s="30"/>
      <c r="P20" s="149"/>
      <c r="Q20" s="148"/>
      <c r="R20" s="22"/>
      <c r="S20" s="148"/>
      <c r="T20" s="23">
        <f t="shared" si="0"/>
        <v>7</v>
      </c>
      <c r="U20" s="150"/>
    </row>
    <row r="21" spans="1:21" ht="15.75" x14ac:dyDescent="0.25">
      <c r="A21" s="21" t="s">
        <v>321</v>
      </c>
      <c r="B21" s="21" t="s">
        <v>55</v>
      </c>
      <c r="C21" s="21" t="s">
        <v>45</v>
      </c>
      <c r="D21" s="24"/>
      <c r="E21" s="23"/>
      <c r="F21" s="24">
        <v>30</v>
      </c>
      <c r="G21" s="23"/>
      <c r="H21" s="40"/>
      <c r="I21" s="41"/>
      <c r="J21" s="24"/>
      <c r="K21" s="23"/>
      <c r="L21" s="24">
        <v>9</v>
      </c>
      <c r="M21" s="23">
        <v>7</v>
      </c>
      <c r="N21" s="31"/>
      <c r="O21" s="30"/>
      <c r="P21" s="149"/>
      <c r="Q21" s="148"/>
      <c r="R21" s="22"/>
      <c r="S21" s="148"/>
      <c r="T21" s="23">
        <f t="shared" si="0"/>
        <v>7</v>
      </c>
      <c r="U21" s="150"/>
    </row>
    <row r="22" spans="1:21" ht="15.75" x14ac:dyDescent="0.25">
      <c r="A22" s="21" t="s">
        <v>337</v>
      </c>
      <c r="B22" s="21" t="s">
        <v>30</v>
      </c>
      <c r="C22" s="21" t="s">
        <v>53</v>
      </c>
      <c r="D22" s="31"/>
      <c r="E22" s="30"/>
      <c r="F22" s="31">
        <v>28</v>
      </c>
      <c r="G22" s="30"/>
      <c r="H22" s="24"/>
      <c r="I22" s="23"/>
      <c r="J22" s="24"/>
      <c r="K22" s="23"/>
      <c r="L22" s="45"/>
      <c r="M22" s="23"/>
      <c r="N22" s="31">
        <v>10</v>
      </c>
      <c r="O22" s="30">
        <v>6</v>
      </c>
      <c r="P22" s="149"/>
      <c r="Q22" s="148"/>
      <c r="R22" s="22"/>
      <c r="S22" s="148"/>
      <c r="T22" s="23">
        <f t="shared" si="0"/>
        <v>6</v>
      </c>
      <c r="U22" s="150"/>
    </row>
    <row r="23" spans="1:21" ht="15.75" x14ac:dyDescent="0.25">
      <c r="A23" s="21" t="s">
        <v>337</v>
      </c>
      <c r="B23" s="21" t="s">
        <v>36</v>
      </c>
      <c r="C23" s="21" t="s">
        <v>53</v>
      </c>
      <c r="D23" s="31"/>
      <c r="E23" s="30"/>
      <c r="F23" s="31">
        <v>25</v>
      </c>
      <c r="G23" s="30"/>
      <c r="H23" s="24"/>
      <c r="I23" s="23"/>
      <c r="J23" s="24"/>
      <c r="K23" s="23"/>
      <c r="L23" s="24"/>
      <c r="M23" s="23"/>
      <c r="N23" s="31">
        <v>11</v>
      </c>
      <c r="O23" s="30">
        <v>5</v>
      </c>
      <c r="P23" s="149"/>
      <c r="Q23" s="148"/>
      <c r="R23" s="22"/>
      <c r="S23" s="148"/>
      <c r="T23" s="23">
        <f t="shared" si="0"/>
        <v>5</v>
      </c>
      <c r="U23" s="40"/>
    </row>
    <row r="24" spans="1:21" ht="15.75" x14ac:dyDescent="0.25">
      <c r="A24" s="21" t="s">
        <v>324</v>
      </c>
      <c r="B24" s="21" t="s">
        <v>210</v>
      </c>
      <c r="C24" s="21" t="s">
        <v>17</v>
      </c>
      <c r="D24" s="22">
        <v>18</v>
      </c>
      <c r="E24" s="23"/>
      <c r="F24" s="31">
        <v>13</v>
      </c>
      <c r="G24" s="30">
        <v>3</v>
      </c>
      <c r="H24" s="40"/>
      <c r="I24" s="23"/>
      <c r="J24" s="24"/>
      <c r="K24" s="23"/>
      <c r="L24" s="140"/>
      <c r="M24" s="23"/>
      <c r="N24" s="31">
        <v>14</v>
      </c>
      <c r="O24" s="30">
        <v>2</v>
      </c>
      <c r="P24" s="149"/>
      <c r="Q24" s="148"/>
      <c r="R24" s="22"/>
      <c r="S24" s="148"/>
      <c r="T24" s="23">
        <f t="shared" si="0"/>
        <v>5</v>
      </c>
      <c r="U24" s="150"/>
    </row>
    <row r="25" spans="1:21" ht="15.75" x14ac:dyDescent="0.25">
      <c r="A25" s="21" t="s">
        <v>35</v>
      </c>
      <c r="B25" s="21" t="s">
        <v>306</v>
      </c>
      <c r="C25" s="21" t="s">
        <v>17</v>
      </c>
      <c r="D25" s="22">
        <v>21</v>
      </c>
      <c r="E25" s="23"/>
      <c r="F25" s="24">
        <v>27</v>
      </c>
      <c r="G25" s="23"/>
      <c r="H25" s="24"/>
      <c r="I25" s="23"/>
      <c r="J25" s="24">
        <v>12</v>
      </c>
      <c r="K25" s="23">
        <v>5</v>
      </c>
      <c r="L25" s="24"/>
      <c r="M25" s="23"/>
      <c r="N25" s="31"/>
      <c r="O25" s="30"/>
      <c r="P25" s="149"/>
      <c r="Q25" s="148"/>
      <c r="R25" s="22"/>
      <c r="S25" s="148"/>
      <c r="T25" s="23">
        <f t="shared" si="0"/>
        <v>5</v>
      </c>
      <c r="U25" s="150"/>
    </row>
    <row r="26" spans="1:21" ht="15.75" x14ac:dyDescent="0.25">
      <c r="A26" s="21" t="s">
        <v>332</v>
      </c>
      <c r="B26" s="21" t="s">
        <v>187</v>
      </c>
      <c r="C26" s="21" t="s">
        <v>17</v>
      </c>
      <c r="D26" s="24"/>
      <c r="E26" s="23"/>
      <c r="F26" s="24">
        <v>21</v>
      </c>
      <c r="G26" s="23"/>
      <c r="H26" s="40"/>
      <c r="I26" s="23"/>
      <c r="J26" s="24"/>
      <c r="K26" s="23"/>
      <c r="L26" s="140"/>
      <c r="M26" s="23"/>
      <c r="N26" s="31">
        <v>12</v>
      </c>
      <c r="O26" s="30">
        <v>4</v>
      </c>
      <c r="P26" s="149"/>
      <c r="Q26" s="148"/>
      <c r="R26" s="22"/>
      <c r="S26" s="148"/>
      <c r="T26" s="23">
        <f t="shared" si="0"/>
        <v>4</v>
      </c>
      <c r="U26" s="150"/>
    </row>
    <row r="27" spans="1:21" ht="15.75" x14ac:dyDescent="0.25">
      <c r="A27" s="21" t="s">
        <v>326</v>
      </c>
      <c r="B27" s="21" t="s">
        <v>219</v>
      </c>
      <c r="C27" s="21" t="s">
        <v>70</v>
      </c>
      <c r="D27" s="22">
        <v>14</v>
      </c>
      <c r="E27" s="23">
        <v>2</v>
      </c>
      <c r="F27" s="24"/>
      <c r="G27" s="23"/>
      <c r="H27" s="31"/>
      <c r="I27" s="30"/>
      <c r="J27" s="24"/>
      <c r="K27" s="23"/>
      <c r="L27" s="140"/>
      <c r="M27" s="23"/>
      <c r="N27" s="31"/>
      <c r="O27" s="30"/>
      <c r="P27" s="149"/>
      <c r="Q27" s="148"/>
      <c r="R27" s="22"/>
      <c r="S27" s="148"/>
      <c r="T27" s="23">
        <f t="shared" si="0"/>
        <v>2</v>
      </c>
      <c r="U27" s="150"/>
    </row>
    <row r="28" spans="1:21" ht="15.75" x14ac:dyDescent="0.25">
      <c r="A28" s="21" t="s">
        <v>356</v>
      </c>
      <c r="B28" s="21" t="s">
        <v>357</v>
      </c>
      <c r="C28" s="21" t="s">
        <v>70</v>
      </c>
      <c r="D28" s="31"/>
      <c r="E28" s="30"/>
      <c r="F28" s="31"/>
      <c r="G28" s="30"/>
      <c r="H28" s="31"/>
      <c r="I28" s="30"/>
      <c r="J28" s="24"/>
      <c r="K28" s="23"/>
      <c r="L28" s="40"/>
      <c r="M28" s="23"/>
      <c r="N28" s="31">
        <v>15</v>
      </c>
      <c r="O28" s="30">
        <v>1</v>
      </c>
      <c r="P28" s="149"/>
      <c r="Q28" s="148"/>
      <c r="R28" s="22"/>
      <c r="S28" s="148"/>
      <c r="T28" s="23">
        <f t="shared" si="0"/>
        <v>1</v>
      </c>
      <c r="U28" s="150"/>
    </row>
    <row r="29" spans="1:21" ht="15.75" x14ac:dyDescent="0.25">
      <c r="A29" s="21" t="s">
        <v>345</v>
      </c>
      <c r="B29" s="21" t="s">
        <v>77</v>
      </c>
      <c r="C29" s="21" t="s">
        <v>53</v>
      </c>
      <c r="D29" s="24"/>
      <c r="E29" s="23"/>
      <c r="F29" s="24">
        <v>34</v>
      </c>
      <c r="G29" s="23"/>
      <c r="H29" s="24"/>
      <c r="I29" s="23"/>
      <c r="J29" s="31"/>
      <c r="K29" s="30"/>
      <c r="L29" s="150"/>
      <c r="M29" s="30"/>
      <c r="N29" s="31">
        <v>16</v>
      </c>
      <c r="O29" s="30"/>
      <c r="P29" s="149"/>
      <c r="Q29" s="148"/>
      <c r="R29" s="22"/>
      <c r="S29" s="148"/>
      <c r="T29" s="23">
        <f t="shared" si="0"/>
        <v>0</v>
      </c>
      <c r="U29" s="150"/>
    </row>
    <row r="30" spans="1:21" ht="15.75" x14ac:dyDescent="0.25">
      <c r="A30" s="200" t="s">
        <v>629</v>
      </c>
      <c r="B30" s="200" t="s">
        <v>36</v>
      </c>
      <c r="C30" s="200" t="s">
        <v>53</v>
      </c>
      <c r="D30" s="24"/>
      <c r="E30" s="23"/>
      <c r="F30" s="40"/>
      <c r="G30" s="41"/>
      <c r="H30" s="40"/>
      <c r="I30" s="41"/>
      <c r="J30" s="40"/>
      <c r="K30" s="41"/>
      <c r="L30" s="40"/>
      <c r="M30" s="41"/>
      <c r="N30" s="31">
        <v>18</v>
      </c>
      <c r="O30" s="30"/>
      <c r="P30" s="153"/>
      <c r="Q30" s="154"/>
      <c r="R30" s="152"/>
      <c r="S30" s="41"/>
      <c r="T30" s="23">
        <f t="shared" si="0"/>
        <v>0</v>
      </c>
      <c r="U30" s="40"/>
    </row>
    <row r="31" spans="1:21" ht="15.75" x14ac:dyDescent="0.25">
      <c r="A31" s="21" t="s">
        <v>327</v>
      </c>
      <c r="B31" s="21" t="s">
        <v>196</v>
      </c>
      <c r="C31" s="21" t="s">
        <v>45</v>
      </c>
      <c r="D31" s="31"/>
      <c r="E31" s="30"/>
      <c r="F31" s="31">
        <v>17</v>
      </c>
      <c r="G31" s="30"/>
      <c r="H31" s="31"/>
      <c r="I31" s="30"/>
      <c r="J31" s="31"/>
      <c r="K31" s="30"/>
      <c r="L31" s="31"/>
      <c r="M31" s="30"/>
      <c r="N31" s="31">
        <v>19</v>
      </c>
      <c r="O31" s="30"/>
      <c r="P31" s="149"/>
      <c r="Q31" s="148"/>
      <c r="R31" s="22"/>
      <c r="S31" s="148"/>
      <c r="T31" s="23">
        <f t="shared" si="0"/>
        <v>0</v>
      </c>
      <c r="U31" s="150"/>
    </row>
    <row r="32" spans="1:21" ht="15.75" x14ac:dyDescent="0.25">
      <c r="A32" s="21" t="s">
        <v>333</v>
      </c>
      <c r="B32" s="21" t="s">
        <v>334</v>
      </c>
      <c r="C32" s="21" t="s">
        <v>17</v>
      </c>
      <c r="D32" s="22">
        <v>22</v>
      </c>
      <c r="E32" s="23"/>
      <c r="F32" s="24">
        <v>22</v>
      </c>
      <c r="G32" s="23"/>
      <c r="H32" s="40"/>
      <c r="I32" s="23"/>
      <c r="J32" s="31"/>
      <c r="K32" s="30"/>
      <c r="L32" s="31"/>
      <c r="M32" s="30"/>
      <c r="N32" s="31">
        <v>22</v>
      </c>
      <c r="O32" s="30"/>
      <c r="P32" s="149"/>
      <c r="Q32" s="148"/>
      <c r="R32" s="22"/>
      <c r="S32" s="148"/>
      <c r="T32" s="23">
        <f t="shared" si="0"/>
        <v>0</v>
      </c>
      <c r="U32" s="150"/>
    </row>
    <row r="33" spans="1:21" ht="15.75" x14ac:dyDescent="0.25">
      <c r="A33" s="21" t="s">
        <v>330</v>
      </c>
      <c r="B33" s="21" t="s">
        <v>19</v>
      </c>
      <c r="C33" s="21" t="s">
        <v>45</v>
      </c>
      <c r="D33" s="22">
        <v>23</v>
      </c>
      <c r="E33" s="23"/>
      <c r="F33" s="31">
        <v>19</v>
      </c>
      <c r="G33" s="30"/>
      <c r="H33" s="24"/>
      <c r="I33" s="23"/>
      <c r="J33" s="24"/>
      <c r="K33" s="23"/>
      <c r="L33" s="24"/>
      <c r="M33" s="23"/>
      <c r="N33" s="31">
        <v>23</v>
      </c>
      <c r="O33" s="30"/>
      <c r="P33" s="149"/>
      <c r="Q33" s="148"/>
      <c r="R33" s="22"/>
      <c r="S33" s="148"/>
      <c r="T33" s="23">
        <f t="shared" si="0"/>
        <v>0</v>
      </c>
      <c r="U33" s="40"/>
    </row>
    <row r="34" spans="1:21" ht="15.75" x14ac:dyDescent="0.25">
      <c r="A34" s="21" t="s">
        <v>341</v>
      </c>
      <c r="B34" s="21" t="s">
        <v>342</v>
      </c>
      <c r="C34" s="21" t="s">
        <v>70</v>
      </c>
      <c r="D34" s="22">
        <v>19</v>
      </c>
      <c r="E34" s="23"/>
      <c r="F34" s="24">
        <v>31</v>
      </c>
      <c r="G34" s="23"/>
      <c r="H34" s="24"/>
      <c r="I34" s="23"/>
      <c r="J34" s="31"/>
      <c r="K34" s="30"/>
      <c r="L34" s="150"/>
      <c r="M34" s="30"/>
      <c r="N34" s="31">
        <v>25</v>
      </c>
      <c r="O34" s="30"/>
      <c r="P34" s="149"/>
      <c r="Q34" s="148"/>
      <c r="R34" s="22"/>
      <c r="S34" s="148"/>
      <c r="T34" s="23">
        <f t="shared" si="0"/>
        <v>0</v>
      </c>
      <c r="U34" s="150"/>
    </row>
    <row r="35" spans="1:21" ht="15.75" x14ac:dyDescent="0.25">
      <c r="A35" s="21" t="s">
        <v>348</v>
      </c>
      <c r="B35" s="21" t="s">
        <v>79</v>
      </c>
      <c r="C35" s="21" t="s">
        <v>53</v>
      </c>
      <c r="D35" s="24"/>
      <c r="E35" s="23"/>
      <c r="F35" s="24">
        <v>36</v>
      </c>
      <c r="G35" s="23"/>
      <c r="H35" s="31"/>
      <c r="I35" s="30"/>
      <c r="J35" s="24"/>
      <c r="K35" s="23"/>
      <c r="L35" s="45"/>
      <c r="M35" s="23"/>
      <c r="N35" s="31">
        <v>26</v>
      </c>
      <c r="O35" s="30"/>
      <c r="P35" s="149"/>
      <c r="Q35" s="148"/>
      <c r="R35" s="22"/>
      <c r="S35" s="148"/>
      <c r="T35" s="23">
        <f t="shared" ref="T35:T66" si="1">SUM(E35+G35+I35+K35+M35+O35+Q35+S35)</f>
        <v>0</v>
      </c>
      <c r="U35" s="150"/>
    </row>
    <row r="36" spans="1:21" ht="15.75" x14ac:dyDescent="0.25">
      <c r="A36" s="21" t="s">
        <v>328</v>
      </c>
      <c r="B36" s="21" t="s">
        <v>329</v>
      </c>
      <c r="C36" s="21" t="s">
        <v>17</v>
      </c>
      <c r="D36" s="22">
        <v>25</v>
      </c>
      <c r="E36" s="23"/>
      <c r="F36" s="24">
        <v>18</v>
      </c>
      <c r="G36" s="23"/>
      <c r="H36" s="31"/>
      <c r="I36" s="30"/>
      <c r="J36" s="24"/>
      <c r="K36" s="23"/>
      <c r="L36" s="24"/>
      <c r="M36" s="23"/>
      <c r="N36" s="31">
        <v>27</v>
      </c>
      <c r="O36" s="30"/>
      <c r="P36" s="149"/>
      <c r="Q36" s="148"/>
      <c r="R36" s="22"/>
      <c r="S36" s="148"/>
      <c r="T36" s="23">
        <f t="shared" si="1"/>
        <v>0</v>
      </c>
      <c r="U36" s="150"/>
    </row>
    <row r="37" spans="1:21" ht="15.75" x14ac:dyDescent="0.25">
      <c r="A37" s="21" t="s">
        <v>338</v>
      </c>
      <c r="B37" s="21" t="s">
        <v>339</v>
      </c>
      <c r="C37" s="21" t="s">
        <v>17</v>
      </c>
      <c r="D37" s="22">
        <v>32</v>
      </c>
      <c r="E37" s="30"/>
      <c r="F37" s="31">
        <v>26</v>
      </c>
      <c r="G37" s="30"/>
      <c r="H37" s="24"/>
      <c r="I37" s="23"/>
      <c r="J37" s="24"/>
      <c r="K37" s="23"/>
      <c r="L37" s="24"/>
      <c r="M37" s="23"/>
      <c r="N37" s="31">
        <v>28</v>
      </c>
      <c r="O37" s="30"/>
      <c r="P37" s="149"/>
      <c r="Q37" s="148"/>
      <c r="R37" s="22"/>
      <c r="S37" s="148"/>
      <c r="T37" s="23">
        <f t="shared" si="1"/>
        <v>0</v>
      </c>
      <c r="U37" s="150"/>
    </row>
    <row r="38" spans="1:21" ht="15.75" x14ac:dyDescent="0.25">
      <c r="A38" s="21" t="s">
        <v>343</v>
      </c>
      <c r="B38" s="21" t="s">
        <v>342</v>
      </c>
      <c r="C38" s="21" t="s">
        <v>70</v>
      </c>
      <c r="D38" s="22">
        <v>29</v>
      </c>
      <c r="E38" s="23"/>
      <c r="F38" s="24">
        <v>37</v>
      </c>
      <c r="G38" s="23"/>
      <c r="H38" s="24"/>
      <c r="I38" s="23"/>
      <c r="J38" s="31"/>
      <c r="K38" s="30"/>
      <c r="L38" s="150"/>
      <c r="M38" s="30"/>
      <c r="N38" s="31">
        <v>29</v>
      </c>
      <c r="O38" s="30"/>
      <c r="P38" s="149"/>
      <c r="Q38" s="148"/>
      <c r="R38" s="22"/>
      <c r="S38" s="148"/>
      <c r="T38" s="23">
        <f t="shared" si="1"/>
        <v>0</v>
      </c>
      <c r="U38" s="150"/>
    </row>
    <row r="39" spans="1:21" ht="15.75" x14ac:dyDescent="0.25">
      <c r="A39" s="21" t="s">
        <v>350</v>
      </c>
      <c r="B39" s="21" t="s">
        <v>351</v>
      </c>
      <c r="C39" s="21" t="s">
        <v>17</v>
      </c>
      <c r="D39" s="22">
        <v>30</v>
      </c>
      <c r="E39" s="23"/>
      <c r="F39" s="24"/>
      <c r="G39" s="23"/>
      <c r="H39" s="40"/>
      <c r="I39" s="23"/>
      <c r="J39" s="24"/>
      <c r="K39" s="23"/>
      <c r="L39" s="45"/>
      <c r="M39" s="23"/>
      <c r="N39" s="31">
        <v>30</v>
      </c>
      <c r="O39" s="30"/>
      <c r="P39" s="149"/>
      <c r="Q39" s="148"/>
      <c r="R39" s="22"/>
      <c r="S39" s="148"/>
      <c r="T39" s="23">
        <f t="shared" si="1"/>
        <v>0</v>
      </c>
      <c r="U39" s="150"/>
    </row>
    <row r="40" spans="1:21" ht="15.75" x14ac:dyDescent="0.25">
      <c r="A40" s="21" t="s">
        <v>349</v>
      </c>
      <c r="B40" s="21" t="s">
        <v>208</v>
      </c>
      <c r="C40" s="21" t="s">
        <v>17</v>
      </c>
      <c r="D40" s="22">
        <v>31</v>
      </c>
      <c r="E40" s="23"/>
      <c r="F40" s="24">
        <v>38</v>
      </c>
      <c r="G40" s="23"/>
      <c r="H40" s="31"/>
      <c r="I40" s="30"/>
      <c r="J40" s="31"/>
      <c r="K40" s="30"/>
      <c r="L40" s="150"/>
      <c r="M40" s="30"/>
      <c r="N40" s="31">
        <v>31</v>
      </c>
      <c r="O40" s="30"/>
      <c r="P40" s="149"/>
      <c r="Q40" s="148"/>
      <c r="R40" s="22"/>
      <c r="S40" s="148"/>
      <c r="T40" s="23">
        <f t="shared" si="1"/>
        <v>0</v>
      </c>
      <c r="U40" s="150"/>
    </row>
    <row r="41" spans="1:21" ht="15.75" x14ac:dyDescent="0.25">
      <c r="A41" s="21" t="s">
        <v>331</v>
      </c>
      <c r="B41" s="21" t="s">
        <v>36</v>
      </c>
      <c r="C41" s="21" t="s">
        <v>53</v>
      </c>
      <c r="D41" s="22">
        <v>20</v>
      </c>
      <c r="E41" s="23"/>
      <c r="F41" s="24">
        <v>20</v>
      </c>
      <c r="G41" s="23"/>
      <c r="H41" s="24"/>
      <c r="I41" s="23"/>
      <c r="J41" s="24"/>
      <c r="K41" s="23"/>
      <c r="L41" s="140"/>
      <c r="M41" s="23"/>
      <c r="N41" s="31"/>
      <c r="O41" s="30"/>
      <c r="P41" s="149"/>
      <c r="Q41" s="148"/>
      <c r="R41" s="22"/>
      <c r="S41" s="148"/>
      <c r="T41" s="23">
        <f t="shared" si="1"/>
        <v>0</v>
      </c>
      <c r="U41" s="150"/>
    </row>
    <row r="42" spans="1:21" ht="15.75" x14ac:dyDescent="0.25">
      <c r="A42" s="21" t="s">
        <v>335</v>
      </c>
      <c r="B42" s="21" t="s">
        <v>208</v>
      </c>
      <c r="C42" s="21" t="s">
        <v>53</v>
      </c>
      <c r="D42" s="24"/>
      <c r="E42" s="23"/>
      <c r="F42" s="24">
        <v>23</v>
      </c>
      <c r="G42" s="23"/>
      <c r="H42" s="31"/>
      <c r="I42" s="30"/>
      <c r="J42" s="40"/>
      <c r="K42" s="41"/>
      <c r="L42" s="140"/>
      <c r="M42" s="23"/>
      <c r="N42" s="31"/>
      <c r="O42" s="30"/>
      <c r="P42" s="153"/>
      <c r="Q42" s="154"/>
      <c r="R42" s="152"/>
      <c r="S42" s="41"/>
      <c r="T42" s="23">
        <f t="shared" si="1"/>
        <v>0</v>
      </c>
      <c r="U42" s="150"/>
    </row>
    <row r="43" spans="1:21" ht="15.75" x14ac:dyDescent="0.25">
      <c r="A43" s="21" t="s">
        <v>336</v>
      </c>
      <c r="B43" s="21" t="s">
        <v>308</v>
      </c>
      <c r="C43" s="21" t="s">
        <v>53</v>
      </c>
      <c r="D43" s="31"/>
      <c r="E43" s="30"/>
      <c r="F43" s="31">
        <v>24</v>
      </c>
      <c r="G43" s="30"/>
      <c r="H43" s="40"/>
      <c r="I43" s="41"/>
      <c r="J43" s="24"/>
      <c r="K43" s="23"/>
      <c r="L43" s="24"/>
      <c r="M43" s="23"/>
      <c r="N43" s="31"/>
      <c r="O43" s="30"/>
      <c r="P43" s="149"/>
      <c r="Q43" s="148"/>
      <c r="R43" s="22"/>
      <c r="S43" s="148"/>
      <c r="T43" s="23">
        <f t="shared" si="1"/>
        <v>0</v>
      </c>
      <c r="U43" s="150"/>
    </row>
    <row r="44" spans="1:21" ht="15.75" x14ac:dyDescent="0.25">
      <c r="A44" s="21" t="s">
        <v>340</v>
      </c>
      <c r="B44" s="21" t="s">
        <v>19</v>
      </c>
      <c r="C44" s="21" t="s">
        <v>17</v>
      </c>
      <c r="D44" s="22">
        <v>28</v>
      </c>
      <c r="E44" s="30"/>
      <c r="F44" s="24">
        <v>29</v>
      </c>
      <c r="G44" s="23"/>
      <c r="H44" s="24"/>
      <c r="I44" s="23"/>
      <c r="J44" s="40"/>
      <c r="K44" s="41"/>
      <c r="L44" s="40"/>
      <c r="M44" s="41"/>
      <c r="N44" s="31"/>
      <c r="O44" s="30"/>
      <c r="P44" s="153"/>
      <c r="Q44" s="154"/>
      <c r="R44" s="152"/>
      <c r="S44" s="41"/>
      <c r="T44" s="23">
        <f t="shared" si="1"/>
        <v>0</v>
      </c>
      <c r="U44" s="150"/>
    </row>
    <row r="45" spans="1:21" ht="15.75" x14ac:dyDescent="0.25">
      <c r="A45" s="21" t="s">
        <v>343</v>
      </c>
      <c r="B45" s="21" t="s">
        <v>344</v>
      </c>
      <c r="C45" s="21" t="s">
        <v>70</v>
      </c>
      <c r="D45" s="22">
        <v>26</v>
      </c>
      <c r="E45" s="23"/>
      <c r="F45" s="24">
        <v>33</v>
      </c>
      <c r="G45" s="23"/>
      <c r="H45" s="31"/>
      <c r="I45" s="30"/>
      <c r="J45" s="24"/>
      <c r="K45" s="23"/>
      <c r="L45" s="24"/>
      <c r="M45" s="23"/>
      <c r="N45" s="31"/>
      <c r="O45" s="30"/>
      <c r="P45" s="149"/>
      <c r="Q45" s="148"/>
      <c r="R45" s="22"/>
      <c r="S45" s="148"/>
      <c r="T45" s="23">
        <f t="shared" si="1"/>
        <v>0</v>
      </c>
      <c r="U45" s="150"/>
    </row>
    <row r="46" spans="1:21" ht="15.75" x14ac:dyDescent="0.25">
      <c r="A46" s="21" t="s">
        <v>346</v>
      </c>
      <c r="B46" s="21" t="s">
        <v>347</v>
      </c>
      <c r="C46" s="21" t="s">
        <v>53</v>
      </c>
      <c r="D46" s="22">
        <v>27</v>
      </c>
      <c r="E46" s="23"/>
      <c r="F46" s="24">
        <v>35</v>
      </c>
      <c r="G46" s="23"/>
      <c r="H46" s="31"/>
      <c r="I46" s="30"/>
      <c r="J46" s="31"/>
      <c r="K46" s="30"/>
      <c r="L46" s="150"/>
      <c r="M46" s="30"/>
      <c r="N46" s="31"/>
      <c r="O46" s="30"/>
      <c r="P46" s="149"/>
      <c r="Q46" s="148"/>
      <c r="R46" s="22"/>
      <c r="S46" s="148"/>
      <c r="T46" s="23">
        <f t="shared" si="1"/>
        <v>0</v>
      </c>
      <c r="U46" s="150"/>
    </row>
    <row r="47" spans="1:21" ht="15.75" x14ac:dyDescent="0.25">
      <c r="A47" s="21" t="s">
        <v>352</v>
      </c>
      <c r="B47" s="21" t="s">
        <v>208</v>
      </c>
      <c r="C47" s="21" t="s">
        <v>26</v>
      </c>
      <c r="D47" s="24"/>
      <c r="E47" s="23"/>
      <c r="F47" s="31"/>
      <c r="G47" s="30"/>
      <c r="H47" s="24"/>
      <c r="I47" s="23"/>
      <c r="J47" s="31"/>
      <c r="K47" s="30"/>
      <c r="L47" s="150"/>
      <c r="M47" s="30"/>
      <c r="N47" s="31"/>
      <c r="O47" s="30"/>
      <c r="P47" s="149"/>
      <c r="Q47" s="148"/>
      <c r="R47" s="22"/>
      <c r="S47" s="148"/>
      <c r="T47" s="23">
        <f t="shared" si="1"/>
        <v>0</v>
      </c>
      <c r="U47" s="150"/>
    </row>
    <row r="48" spans="1:21" ht="15.75" x14ac:dyDescent="0.25">
      <c r="A48" s="21" t="s">
        <v>119</v>
      </c>
      <c r="B48" s="21" t="s">
        <v>353</v>
      </c>
      <c r="C48" s="21" t="s">
        <v>53</v>
      </c>
      <c r="D48" s="24"/>
      <c r="E48" s="23"/>
      <c r="F48" s="31"/>
      <c r="G48" s="30"/>
      <c r="H48" s="31"/>
      <c r="I48" s="30"/>
      <c r="J48" s="24"/>
      <c r="K48" s="23"/>
      <c r="L48" s="45"/>
      <c r="M48" s="23"/>
      <c r="N48" s="31"/>
      <c r="O48" s="30"/>
      <c r="P48" s="149"/>
      <c r="Q48" s="148"/>
      <c r="R48" s="22"/>
      <c r="S48" s="148"/>
      <c r="T48" s="23">
        <f t="shared" si="1"/>
        <v>0</v>
      </c>
      <c r="U48" s="150"/>
    </row>
    <row r="49" spans="1:21" ht="15.75" x14ac:dyDescent="0.25">
      <c r="A49" s="21" t="s">
        <v>354</v>
      </c>
      <c r="B49" s="21" t="s">
        <v>355</v>
      </c>
      <c r="C49" s="21" t="s">
        <v>26</v>
      </c>
      <c r="D49" s="24"/>
      <c r="E49" s="23"/>
      <c r="F49" s="24"/>
      <c r="G49" s="23"/>
      <c r="H49" s="24"/>
      <c r="I49" s="23"/>
      <c r="J49" s="31"/>
      <c r="K49" s="30"/>
      <c r="L49" s="150"/>
      <c r="M49" s="30"/>
      <c r="N49" s="31"/>
      <c r="O49" s="30"/>
      <c r="P49" s="149"/>
      <c r="Q49" s="148"/>
      <c r="R49" s="22"/>
      <c r="S49" s="148"/>
      <c r="T49" s="23">
        <f t="shared" si="1"/>
        <v>0</v>
      </c>
      <c r="U49" s="150"/>
    </row>
    <row r="50" spans="1:21" ht="15.75" x14ac:dyDescent="0.25">
      <c r="A50" s="21" t="s">
        <v>228</v>
      </c>
      <c r="B50" s="21" t="s">
        <v>208</v>
      </c>
      <c r="C50" s="21" t="s">
        <v>17</v>
      </c>
      <c r="D50" s="24"/>
      <c r="E50" s="23"/>
      <c r="F50" s="24"/>
      <c r="G50" s="23"/>
      <c r="H50" s="40"/>
      <c r="I50" s="23"/>
      <c r="J50" s="24"/>
      <c r="K50" s="23"/>
      <c r="L50" s="45"/>
      <c r="M50" s="23"/>
      <c r="N50" s="31"/>
      <c r="O50" s="30"/>
      <c r="P50" s="149"/>
      <c r="Q50" s="148"/>
      <c r="R50" s="22"/>
      <c r="S50" s="148"/>
      <c r="T50" s="23">
        <f t="shared" si="1"/>
        <v>0</v>
      </c>
      <c r="U50" s="150"/>
    </row>
    <row r="51" spans="1:21" ht="15.75" x14ac:dyDescent="0.25">
      <c r="A51" s="21" t="s">
        <v>358</v>
      </c>
      <c r="B51" s="21" t="s">
        <v>206</v>
      </c>
      <c r="C51" s="21" t="s">
        <v>17</v>
      </c>
      <c r="D51" s="24"/>
      <c r="E51" s="23"/>
      <c r="F51" s="24"/>
      <c r="G51" s="23"/>
      <c r="H51" s="24"/>
      <c r="I51" s="23"/>
      <c r="J51" s="24"/>
      <c r="K51" s="23"/>
      <c r="L51" s="24"/>
      <c r="M51" s="23"/>
      <c r="N51" s="31"/>
      <c r="O51" s="30"/>
      <c r="P51" s="149"/>
      <c r="Q51" s="148"/>
      <c r="R51" s="22"/>
      <c r="S51" s="148"/>
      <c r="T51" s="23">
        <f t="shared" si="1"/>
        <v>0</v>
      </c>
      <c r="U51" s="150"/>
    </row>
    <row r="52" spans="1:21" ht="15.75" x14ac:dyDescent="0.25">
      <c r="A52" s="21" t="s">
        <v>359</v>
      </c>
      <c r="B52" s="21" t="s">
        <v>360</v>
      </c>
      <c r="C52" s="21" t="s">
        <v>17</v>
      </c>
      <c r="D52" s="24"/>
      <c r="E52" s="23"/>
      <c r="F52" s="31"/>
      <c r="G52" s="30"/>
      <c r="H52" s="24"/>
      <c r="I52" s="23"/>
      <c r="J52" s="31"/>
      <c r="K52" s="30"/>
      <c r="L52" s="150"/>
      <c r="M52" s="30"/>
      <c r="N52" s="31"/>
      <c r="O52" s="30"/>
      <c r="P52" s="149"/>
      <c r="Q52" s="148"/>
      <c r="R52" s="22"/>
      <c r="S52" s="148"/>
      <c r="T52" s="23">
        <f t="shared" si="1"/>
        <v>0</v>
      </c>
      <c r="U52" s="150"/>
    </row>
    <row r="53" spans="1:21" ht="15.75" x14ac:dyDescent="0.25">
      <c r="A53" s="21" t="s">
        <v>220</v>
      </c>
      <c r="B53" s="21" t="s">
        <v>221</v>
      </c>
      <c r="C53" s="21" t="s">
        <v>45</v>
      </c>
      <c r="D53" s="24"/>
      <c r="E53" s="23"/>
      <c r="F53" s="24"/>
      <c r="G53" s="23"/>
      <c r="H53" s="31"/>
      <c r="I53" s="30"/>
      <c r="J53" s="24"/>
      <c r="K53" s="23"/>
      <c r="L53" s="45"/>
      <c r="M53" s="23"/>
      <c r="N53" s="31"/>
      <c r="O53" s="30"/>
      <c r="P53" s="149"/>
      <c r="Q53" s="148"/>
      <c r="R53" s="22"/>
      <c r="S53" s="148"/>
      <c r="T53" s="23">
        <f t="shared" si="1"/>
        <v>0</v>
      </c>
      <c r="U53" s="150"/>
    </row>
    <row r="54" spans="1:21" ht="15.75" x14ac:dyDescent="0.25">
      <c r="A54" s="21" t="s">
        <v>361</v>
      </c>
      <c r="B54" s="21" t="s">
        <v>185</v>
      </c>
      <c r="C54" s="21"/>
      <c r="D54" s="31"/>
      <c r="E54" s="30"/>
      <c r="F54" s="31"/>
      <c r="G54" s="30"/>
      <c r="H54" s="24"/>
      <c r="I54" s="23"/>
      <c r="J54" s="40"/>
      <c r="K54" s="41"/>
      <c r="L54" s="40"/>
      <c r="M54" s="41"/>
      <c r="N54" s="31"/>
      <c r="O54" s="30"/>
      <c r="P54" s="153"/>
      <c r="Q54" s="154"/>
      <c r="R54" s="152"/>
      <c r="S54" s="41"/>
      <c r="T54" s="23">
        <f t="shared" si="1"/>
        <v>0</v>
      </c>
      <c r="U54" s="40"/>
    </row>
    <row r="55" spans="1:21" ht="15.75" x14ac:dyDescent="0.25">
      <c r="A55" s="201" t="s">
        <v>326</v>
      </c>
      <c r="B55" s="201" t="s">
        <v>219</v>
      </c>
      <c r="C55" s="201" t="s">
        <v>70</v>
      </c>
      <c r="D55" s="206"/>
      <c r="E55" s="213"/>
      <c r="F55" s="206"/>
      <c r="G55" s="213"/>
      <c r="H55" s="208"/>
      <c r="I55" s="205"/>
      <c r="J55" s="206"/>
      <c r="K55" s="205"/>
      <c r="L55" s="208"/>
      <c r="M55" s="205"/>
      <c r="N55" s="218"/>
      <c r="O55" s="219"/>
      <c r="P55" s="220"/>
      <c r="Q55" s="221"/>
      <c r="R55" s="222"/>
      <c r="S55" s="205"/>
      <c r="T55" s="23">
        <f t="shared" si="1"/>
        <v>0</v>
      </c>
      <c r="U55" s="208"/>
    </row>
  </sheetData>
  <sortState ref="A3:U55">
    <sortCondition descending="1" ref="T3:T55"/>
  </sortState>
  <pageMargins left="0.7" right="0.7" top="0.78749999999999998" bottom="0.78749999999999998" header="0.51180555555555496" footer="0.51180555555555496"/>
  <pageSetup paperSize="9" scale="45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7"/>
  <sheetViews>
    <sheetView tabSelected="1" topLeftCell="A7" zoomScale="86" zoomScaleNormal="86" workbookViewId="0">
      <selection activeCell="X22" sqref="X22"/>
    </sheetView>
  </sheetViews>
  <sheetFormatPr defaultColWidth="11.5703125" defaultRowHeight="14.25" x14ac:dyDescent="0.2"/>
  <cols>
    <col min="1" max="1" width="13" customWidth="1"/>
    <col min="2" max="2" width="14.42578125" customWidth="1"/>
    <col min="3" max="3" width="21.140625" customWidth="1"/>
    <col min="4" max="4" width="8" style="1" customWidth="1"/>
    <col min="5" max="5" width="7.7109375" style="51" customWidth="1"/>
    <col min="6" max="6" width="9.42578125" customWidth="1"/>
    <col min="7" max="7" width="7.42578125" style="51" customWidth="1"/>
    <col min="8" max="8" width="8.28515625" customWidth="1"/>
    <col min="9" max="9" width="6.7109375" style="51" customWidth="1"/>
    <col min="10" max="10" width="9.28515625" customWidth="1"/>
    <col min="11" max="11" width="8.42578125" style="128" customWidth="1"/>
    <col min="12" max="12" width="9.28515625" customWidth="1"/>
    <col min="13" max="13" width="8.42578125" style="51" customWidth="1"/>
    <col min="14" max="14" width="10" customWidth="1"/>
    <col min="15" max="15" width="8.42578125" style="51" customWidth="1"/>
    <col min="16" max="16" width="10" style="5" customWidth="1"/>
    <col min="17" max="17" width="8.42578125" style="51" customWidth="1"/>
    <col min="18" max="18" width="10.28515625" customWidth="1"/>
    <col min="19" max="19" width="7" style="51" customWidth="1"/>
    <col min="20" max="20" width="8.42578125" style="51" customWidth="1"/>
    <col min="21" max="21" width="10.28515625" customWidth="1"/>
  </cols>
  <sheetData>
    <row r="1" spans="1:21" s="51" customFormat="1" ht="23.45" customHeight="1" x14ac:dyDescent="0.25">
      <c r="A1" s="57" t="s">
        <v>362</v>
      </c>
      <c r="B1" s="57"/>
      <c r="D1" s="155"/>
      <c r="K1" s="128"/>
    </row>
    <row r="2" spans="1:21" ht="15" x14ac:dyDescent="0.2">
      <c r="A2" s="10" t="s">
        <v>1</v>
      </c>
      <c r="B2" s="10" t="s">
        <v>2</v>
      </c>
      <c r="C2" s="10" t="s">
        <v>3</v>
      </c>
      <c r="D2" s="11" t="s">
        <v>4</v>
      </c>
      <c r="E2" s="60" t="s">
        <v>5</v>
      </c>
      <c r="F2" s="11" t="s">
        <v>6</v>
      </c>
      <c r="G2" s="61" t="s">
        <v>5</v>
      </c>
      <c r="H2" s="11" t="s">
        <v>7</v>
      </c>
      <c r="I2" s="61" t="s">
        <v>5</v>
      </c>
      <c r="J2" s="14" t="s">
        <v>8</v>
      </c>
      <c r="K2" s="61" t="s">
        <v>5</v>
      </c>
      <c r="L2" s="11" t="s">
        <v>9</v>
      </c>
      <c r="M2" s="61" t="s">
        <v>5</v>
      </c>
      <c r="N2" s="14" t="s">
        <v>10</v>
      </c>
      <c r="O2" s="61" t="s">
        <v>5</v>
      </c>
      <c r="P2" s="109" t="s">
        <v>11</v>
      </c>
      <c r="Q2" s="61" t="s">
        <v>5</v>
      </c>
      <c r="R2" s="109" t="s">
        <v>12</v>
      </c>
      <c r="S2" s="61" t="s">
        <v>5</v>
      </c>
      <c r="T2" s="60" t="s">
        <v>13</v>
      </c>
      <c r="U2" s="20" t="s">
        <v>14</v>
      </c>
    </row>
    <row r="3" spans="1:21" ht="15.75" x14ac:dyDescent="0.25">
      <c r="A3" s="67" t="s">
        <v>256</v>
      </c>
      <c r="B3" s="67" t="s">
        <v>236</v>
      </c>
      <c r="C3" s="67" t="s">
        <v>17</v>
      </c>
      <c r="D3" s="75">
        <v>2</v>
      </c>
      <c r="E3" s="71">
        <v>17</v>
      </c>
      <c r="F3" s="73">
        <v>2</v>
      </c>
      <c r="G3" s="156">
        <v>17</v>
      </c>
      <c r="H3" s="73">
        <v>5</v>
      </c>
      <c r="I3" s="156">
        <v>11</v>
      </c>
      <c r="J3" s="68">
        <v>1</v>
      </c>
      <c r="K3" s="157">
        <v>20</v>
      </c>
      <c r="L3" s="75">
        <v>2</v>
      </c>
      <c r="M3" s="71">
        <v>17</v>
      </c>
      <c r="N3" s="73">
        <v>1</v>
      </c>
      <c r="O3" s="156">
        <v>20</v>
      </c>
      <c r="P3" s="101"/>
      <c r="Q3" s="157"/>
      <c r="R3" s="68"/>
      <c r="S3" s="157"/>
      <c r="T3" s="71">
        <f>SUM(E3+G3+I3+K3+M3+O3+Q3+S3)</f>
        <v>102</v>
      </c>
      <c r="U3" s="111"/>
    </row>
    <row r="4" spans="1:21" ht="15.75" x14ac:dyDescent="0.25">
      <c r="A4" s="67" t="s">
        <v>363</v>
      </c>
      <c r="B4" s="67" t="s">
        <v>112</v>
      </c>
      <c r="C4" s="67" t="s">
        <v>53</v>
      </c>
      <c r="D4" s="75">
        <v>1</v>
      </c>
      <c r="E4" s="156">
        <v>20</v>
      </c>
      <c r="F4" s="73">
        <v>3</v>
      </c>
      <c r="G4" s="156">
        <v>15</v>
      </c>
      <c r="H4" s="73">
        <v>1</v>
      </c>
      <c r="I4" s="156">
        <v>20</v>
      </c>
      <c r="J4" s="68">
        <v>4</v>
      </c>
      <c r="K4" s="157">
        <v>13</v>
      </c>
      <c r="L4" s="73">
        <v>1</v>
      </c>
      <c r="M4" s="156">
        <v>20</v>
      </c>
      <c r="N4" s="73">
        <v>4</v>
      </c>
      <c r="O4" s="156">
        <v>13</v>
      </c>
      <c r="P4" s="101"/>
      <c r="Q4" s="157"/>
      <c r="R4" s="68"/>
      <c r="S4" s="157"/>
      <c r="T4" s="71">
        <f>SUM(E4+G4+I4+K4+M4+O4+Q4+S4)</f>
        <v>101</v>
      </c>
      <c r="U4" s="75"/>
    </row>
    <row r="5" spans="1:21" ht="15.75" x14ac:dyDescent="0.25">
      <c r="A5" s="67" t="s">
        <v>364</v>
      </c>
      <c r="B5" s="67" t="s">
        <v>288</v>
      </c>
      <c r="C5" s="67" t="s">
        <v>53</v>
      </c>
      <c r="D5" s="73">
        <v>3</v>
      </c>
      <c r="E5" s="156">
        <v>15</v>
      </c>
      <c r="F5" s="73">
        <v>1</v>
      </c>
      <c r="G5" s="156">
        <v>20</v>
      </c>
      <c r="H5" s="73">
        <v>2</v>
      </c>
      <c r="I5" s="156">
        <v>17</v>
      </c>
      <c r="J5" s="68"/>
      <c r="K5" s="157"/>
      <c r="L5" s="73">
        <v>3</v>
      </c>
      <c r="M5" s="156">
        <v>15</v>
      </c>
      <c r="N5" s="73">
        <v>2</v>
      </c>
      <c r="O5" s="156">
        <v>17</v>
      </c>
      <c r="P5" s="101"/>
      <c r="Q5" s="157"/>
      <c r="R5" s="68"/>
      <c r="S5" s="157"/>
      <c r="T5" s="71">
        <f>SUM(E5+G5+I5+K5+M5+O5+Q5+S5)</f>
        <v>84</v>
      </c>
      <c r="U5" s="75"/>
    </row>
    <row r="6" spans="1:21" ht="15.75" x14ac:dyDescent="0.25">
      <c r="A6" s="67" t="s">
        <v>95</v>
      </c>
      <c r="B6" s="67" t="s">
        <v>110</v>
      </c>
      <c r="C6" s="67" t="s">
        <v>17</v>
      </c>
      <c r="D6" s="75">
        <v>9</v>
      </c>
      <c r="E6" s="71">
        <v>7</v>
      </c>
      <c r="F6" s="75">
        <v>11</v>
      </c>
      <c r="G6" s="158">
        <v>5</v>
      </c>
      <c r="H6" s="111">
        <v>3</v>
      </c>
      <c r="I6" s="158">
        <v>15</v>
      </c>
      <c r="J6" s="68">
        <v>2</v>
      </c>
      <c r="K6" s="157">
        <v>17</v>
      </c>
      <c r="L6" s="73">
        <v>6</v>
      </c>
      <c r="M6" s="156">
        <v>10</v>
      </c>
      <c r="N6" s="73">
        <v>3</v>
      </c>
      <c r="O6" s="156">
        <v>15</v>
      </c>
      <c r="P6" s="101"/>
      <c r="Q6" s="157"/>
      <c r="R6" s="68"/>
      <c r="S6" s="157"/>
      <c r="T6" s="71">
        <f>SUM(E6+G6+I6+K6+M6+O6+Q6+S6)</f>
        <v>69</v>
      </c>
      <c r="U6" s="75"/>
    </row>
    <row r="7" spans="1:21" ht="15.75" x14ac:dyDescent="0.25">
      <c r="A7" s="67" t="s">
        <v>365</v>
      </c>
      <c r="B7" s="67" t="s">
        <v>366</v>
      </c>
      <c r="C7" s="67" t="s">
        <v>53</v>
      </c>
      <c r="D7" s="75">
        <v>6</v>
      </c>
      <c r="E7" s="71">
        <v>10</v>
      </c>
      <c r="F7" s="75">
        <v>9</v>
      </c>
      <c r="G7" s="71">
        <v>7</v>
      </c>
      <c r="H7" s="75">
        <v>7</v>
      </c>
      <c r="I7" s="71">
        <v>9</v>
      </c>
      <c r="J7" s="159">
        <v>3</v>
      </c>
      <c r="K7" s="160">
        <v>15</v>
      </c>
      <c r="L7" s="111">
        <v>5</v>
      </c>
      <c r="M7" s="158">
        <v>11</v>
      </c>
      <c r="N7" s="111">
        <v>6</v>
      </c>
      <c r="O7" s="158">
        <v>10</v>
      </c>
      <c r="P7" s="162"/>
      <c r="Q7" s="160"/>
      <c r="R7" s="159"/>
      <c r="S7" s="160"/>
      <c r="T7" s="71">
        <f>SUM(E7+G7+I7+K7+M7+O7+Q7+S7)</f>
        <v>62</v>
      </c>
      <c r="U7" s="111"/>
    </row>
    <row r="8" spans="1:21" ht="15.75" x14ac:dyDescent="0.25">
      <c r="A8" s="67" t="s">
        <v>367</v>
      </c>
      <c r="B8" s="67" t="s">
        <v>110</v>
      </c>
      <c r="C8" s="67" t="s">
        <v>17</v>
      </c>
      <c r="D8" s="75">
        <v>12</v>
      </c>
      <c r="E8" s="71">
        <v>4</v>
      </c>
      <c r="F8" s="111">
        <v>10</v>
      </c>
      <c r="G8" s="158">
        <v>6</v>
      </c>
      <c r="H8" s="75">
        <v>6</v>
      </c>
      <c r="I8" s="71">
        <v>10</v>
      </c>
      <c r="J8" s="68"/>
      <c r="K8" s="157"/>
      <c r="L8" s="75">
        <v>4</v>
      </c>
      <c r="M8" s="71">
        <v>13</v>
      </c>
      <c r="N8" s="73">
        <v>8</v>
      </c>
      <c r="O8" s="156">
        <v>8</v>
      </c>
      <c r="P8" s="101"/>
      <c r="Q8" s="157"/>
      <c r="R8" s="68"/>
      <c r="S8" s="157"/>
      <c r="T8" s="71">
        <f>SUM(E8+G8+I8+K8+M8+O8+Q8+S8)</f>
        <v>41</v>
      </c>
      <c r="U8" s="73"/>
    </row>
    <row r="9" spans="1:21" ht="15.75" x14ac:dyDescent="0.25">
      <c r="A9" s="67" t="s">
        <v>368</v>
      </c>
      <c r="B9" s="67" t="s">
        <v>369</v>
      </c>
      <c r="C9" s="67" t="s">
        <v>26</v>
      </c>
      <c r="D9" s="75">
        <v>4</v>
      </c>
      <c r="E9" s="71">
        <v>13</v>
      </c>
      <c r="F9" s="118">
        <v>4</v>
      </c>
      <c r="G9" s="71">
        <v>13</v>
      </c>
      <c r="H9" s="118"/>
      <c r="I9" s="79"/>
      <c r="J9" s="68"/>
      <c r="K9" s="157"/>
      <c r="L9" s="75"/>
      <c r="M9" s="71"/>
      <c r="N9" s="73"/>
      <c r="O9" s="156"/>
      <c r="P9" s="101"/>
      <c r="Q9" s="157"/>
      <c r="R9" s="68"/>
      <c r="S9" s="157"/>
      <c r="T9" s="71">
        <f>SUM(E9+G9+I9+K9+M9+O9+Q9+S9)</f>
        <v>26</v>
      </c>
      <c r="U9" s="75"/>
    </row>
    <row r="10" spans="1:21" ht="15.75" x14ac:dyDescent="0.25">
      <c r="A10" s="112" t="s">
        <v>375</v>
      </c>
      <c r="B10" s="112" t="s">
        <v>243</v>
      </c>
      <c r="C10" s="112" t="s">
        <v>53</v>
      </c>
      <c r="D10" s="111">
        <v>14</v>
      </c>
      <c r="E10" s="71">
        <v>2</v>
      </c>
      <c r="F10" s="111">
        <v>6</v>
      </c>
      <c r="G10" s="158">
        <v>10</v>
      </c>
      <c r="H10" s="75"/>
      <c r="I10" s="71"/>
      <c r="J10" s="159"/>
      <c r="K10" s="160"/>
      <c r="L10" s="111"/>
      <c r="M10" s="158"/>
      <c r="N10" s="111">
        <v>5</v>
      </c>
      <c r="O10" s="158">
        <v>11</v>
      </c>
      <c r="P10" s="162"/>
      <c r="Q10" s="160"/>
      <c r="R10" s="159"/>
      <c r="S10" s="160"/>
      <c r="T10" s="71">
        <f>SUM(E10+G10+I10+K10+M10+O10+Q10+S10)</f>
        <v>23</v>
      </c>
      <c r="U10" s="75"/>
    </row>
    <row r="11" spans="1:21" ht="15.75" x14ac:dyDescent="0.25">
      <c r="A11" s="67" t="s">
        <v>370</v>
      </c>
      <c r="B11" s="67" t="s">
        <v>115</v>
      </c>
      <c r="C11" s="67" t="s">
        <v>53</v>
      </c>
      <c r="D11" s="75">
        <v>5</v>
      </c>
      <c r="E11" s="71">
        <v>11</v>
      </c>
      <c r="F11" s="75">
        <v>8</v>
      </c>
      <c r="G11" s="71">
        <v>8</v>
      </c>
      <c r="H11" s="75"/>
      <c r="I11" s="71"/>
      <c r="J11" s="163"/>
      <c r="K11" s="164"/>
      <c r="L11" s="118"/>
      <c r="M11" s="79"/>
      <c r="N11" s="73"/>
      <c r="O11" s="156"/>
      <c r="P11" s="165"/>
      <c r="Q11" s="164"/>
      <c r="R11" s="68"/>
      <c r="S11" s="157"/>
      <c r="T11" s="71">
        <f>SUM(E11+G11+I11+K11+M11+O11+Q11+S11)</f>
        <v>19</v>
      </c>
      <c r="U11" s="111"/>
    </row>
    <row r="12" spans="1:21" ht="15.75" x14ac:dyDescent="0.25">
      <c r="A12" s="67" t="s">
        <v>371</v>
      </c>
      <c r="B12" s="67" t="s">
        <v>104</v>
      </c>
      <c r="C12" s="67" t="s">
        <v>53</v>
      </c>
      <c r="D12" s="75">
        <v>11</v>
      </c>
      <c r="E12" s="71">
        <v>5</v>
      </c>
      <c r="F12" s="111">
        <v>15</v>
      </c>
      <c r="G12" s="158">
        <v>1</v>
      </c>
      <c r="H12" s="111">
        <v>8</v>
      </c>
      <c r="I12" s="158">
        <v>8</v>
      </c>
      <c r="J12" s="68"/>
      <c r="K12" s="157"/>
      <c r="L12" s="75"/>
      <c r="M12" s="71"/>
      <c r="N12" s="73">
        <v>12</v>
      </c>
      <c r="O12" s="156">
        <v>4</v>
      </c>
      <c r="P12" s="101"/>
      <c r="Q12" s="157"/>
      <c r="R12" s="68"/>
      <c r="S12" s="157"/>
      <c r="T12" s="71">
        <f>SUM(E12+G12+I12+K12+M12+O12+Q12+S12)</f>
        <v>18</v>
      </c>
      <c r="U12" s="111"/>
    </row>
    <row r="13" spans="1:21" ht="15.75" x14ac:dyDescent="0.25">
      <c r="A13" s="112" t="s">
        <v>384</v>
      </c>
      <c r="B13" s="112" t="s">
        <v>110</v>
      </c>
      <c r="C13" s="112" t="s">
        <v>53</v>
      </c>
      <c r="D13" s="111">
        <v>7</v>
      </c>
      <c r="E13" s="158">
        <v>9</v>
      </c>
      <c r="F13" s="111">
        <v>18</v>
      </c>
      <c r="G13" s="158"/>
      <c r="H13" s="75"/>
      <c r="I13" s="71"/>
      <c r="J13" s="68"/>
      <c r="K13" s="157"/>
      <c r="L13" s="75"/>
      <c r="M13" s="71"/>
      <c r="N13" s="73">
        <v>9</v>
      </c>
      <c r="O13" s="156">
        <v>7</v>
      </c>
      <c r="P13" s="101"/>
      <c r="Q13" s="157"/>
      <c r="R13" s="68"/>
      <c r="S13" s="157"/>
      <c r="T13" s="71">
        <f>SUM(E13+G13+I13+K13+M13+O13+Q13+S13)</f>
        <v>16</v>
      </c>
      <c r="U13" s="75"/>
    </row>
    <row r="14" spans="1:21" ht="15.75" x14ac:dyDescent="0.25">
      <c r="A14" s="67" t="s">
        <v>382</v>
      </c>
      <c r="B14" s="67" t="s">
        <v>383</v>
      </c>
      <c r="C14" s="67" t="s">
        <v>17</v>
      </c>
      <c r="D14" s="75"/>
      <c r="E14" s="79"/>
      <c r="F14" s="75">
        <v>7</v>
      </c>
      <c r="G14" s="158">
        <v>9</v>
      </c>
      <c r="H14" s="111"/>
      <c r="I14" s="158"/>
      <c r="J14" s="159"/>
      <c r="K14" s="160"/>
      <c r="L14" s="111"/>
      <c r="M14" s="158"/>
      <c r="N14" s="111">
        <v>10</v>
      </c>
      <c r="O14" s="158">
        <v>6</v>
      </c>
      <c r="P14" s="162"/>
      <c r="Q14" s="160"/>
      <c r="R14" s="159"/>
      <c r="S14" s="160"/>
      <c r="T14" s="71">
        <f>SUM(E14+G14+I14+K14+M14+O14+Q14+S14)</f>
        <v>15</v>
      </c>
      <c r="U14" s="75"/>
    </row>
    <row r="15" spans="1:21" ht="15.75" x14ac:dyDescent="0.25">
      <c r="A15" s="67" t="s">
        <v>378</v>
      </c>
      <c r="B15" s="67" t="s">
        <v>379</v>
      </c>
      <c r="C15" s="67" t="s">
        <v>17</v>
      </c>
      <c r="D15" s="75">
        <v>8</v>
      </c>
      <c r="E15" s="71">
        <v>8</v>
      </c>
      <c r="F15" s="75">
        <v>13</v>
      </c>
      <c r="G15" s="71">
        <v>3</v>
      </c>
      <c r="H15" s="118"/>
      <c r="I15" s="79"/>
      <c r="J15" s="159"/>
      <c r="K15" s="160"/>
      <c r="L15" s="111"/>
      <c r="M15" s="158"/>
      <c r="N15" s="111">
        <v>13</v>
      </c>
      <c r="O15" s="158">
        <v>3</v>
      </c>
      <c r="P15" s="162"/>
      <c r="Q15" s="160"/>
      <c r="R15" s="159"/>
      <c r="S15" s="160"/>
      <c r="T15" s="71">
        <f>SUM(E15+G15+I15+K15+M15+O15+Q15+S15)</f>
        <v>14</v>
      </c>
      <c r="U15" s="75"/>
    </row>
    <row r="16" spans="1:21" ht="15.75" x14ac:dyDescent="0.25">
      <c r="A16" s="67" t="s">
        <v>372</v>
      </c>
      <c r="B16" s="67" t="s">
        <v>161</v>
      </c>
      <c r="C16" s="67" t="s">
        <v>373</v>
      </c>
      <c r="D16" s="75"/>
      <c r="E16" s="76"/>
      <c r="F16" s="75"/>
      <c r="G16" s="71"/>
      <c r="H16" s="75">
        <v>4</v>
      </c>
      <c r="I16" s="71">
        <v>13</v>
      </c>
      <c r="J16" s="163"/>
      <c r="K16" s="164"/>
      <c r="L16" s="118"/>
      <c r="M16" s="79"/>
      <c r="N16" s="73"/>
      <c r="O16" s="156"/>
      <c r="P16" s="165"/>
      <c r="Q16" s="164"/>
      <c r="R16" s="68"/>
      <c r="S16" s="157"/>
      <c r="T16" s="71">
        <f>SUM(E16+G16+I16+K16+M16+O16+Q16+S16)</f>
        <v>13</v>
      </c>
      <c r="U16" s="111"/>
    </row>
    <row r="17" spans="1:21" ht="15.75" x14ac:dyDescent="0.25">
      <c r="A17" s="112" t="s">
        <v>374</v>
      </c>
      <c r="B17" s="112" t="s">
        <v>256</v>
      </c>
      <c r="C17" s="112" t="s">
        <v>45</v>
      </c>
      <c r="D17" s="111">
        <v>15</v>
      </c>
      <c r="E17" s="71">
        <v>1</v>
      </c>
      <c r="F17" s="111">
        <v>21</v>
      </c>
      <c r="G17" s="158"/>
      <c r="H17" s="118"/>
      <c r="I17" s="79"/>
      <c r="J17" s="68">
        <v>5</v>
      </c>
      <c r="K17" s="157">
        <v>11</v>
      </c>
      <c r="L17" s="118"/>
      <c r="M17" s="79"/>
      <c r="N17" s="73"/>
      <c r="O17" s="156"/>
      <c r="P17" s="165"/>
      <c r="Q17" s="164"/>
      <c r="R17" s="68"/>
      <c r="S17" s="157"/>
      <c r="T17" s="71">
        <f>SUM(E17+G17+I17+K17+M17+O17+Q17+S17)</f>
        <v>12</v>
      </c>
      <c r="U17" s="75"/>
    </row>
    <row r="18" spans="1:21" ht="15.75" x14ac:dyDescent="0.25">
      <c r="A18" s="67" t="s">
        <v>376</v>
      </c>
      <c r="B18" s="67" t="s">
        <v>377</v>
      </c>
      <c r="C18" s="67" t="s">
        <v>17</v>
      </c>
      <c r="D18" s="75"/>
      <c r="E18" s="79"/>
      <c r="F18" s="75">
        <v>5</v>
      </c>
      <c r="G18" s="71">
        <v>11</v>
      </c>
      <c r="H18" s="75"/>
      <c r="I18" s="71"/>
      <c r="J18" s="163"/>
      <c r="K18" s="164"/>
      <c r="L18" s="118"/>
      <c r="M18" s="79"/>
      <c r="N18" s="73"/>
      <c r="O18" s="156"/>
      <c r="P18" s="165"/>
      <c r="Q18" s="164"/>
      <c r="R18" s="68"/>
      <c r="S18" s="157"/>
      <c r="T18" s="71">
        <f>SUM(E18+G18+I18+K18+M18+O18+Q18+S18)</f>
        <v>11</v>
      </c>
      <c r="U18" s="75"/>
    </row>
    <row r="19" spans="1:21" ht="15.75" x14ac:dyDescent="0.25">
      <c r="A19" s="67" t="s">
        <v>389</v>
      </c>
      <c r="B19" s="67" t="s">
        <v>390</v>
      </c>
      <c r="C19" s="67" t="s">
        <v>17</v>
      </c>
      <c r="D19" s="75">
        <v>16</v>
      </c>
      <c r="E19" s="71"/>
      <c r="F19" s="111">
        <v>16</v>
      </c>
      <c r="G19" s="158"/>
      <c r="H19" s="111"/>
      <c r="I19" s="158"/>
      <c r="J19" s="163"/>
      <c r="K19" s="164"/>
      <c r="L19" s="118"/>
      <c r="M19" s="79"/>
      <c r="N19" s="73">
        <v>7</v>
      </c>
      <c r="O19" s="156">
        <v>9</v>
      </c>
      <c r="P19" s="165"/>
      <c r="Q19" s="164"/>
      <c r="R19" s="68"/>
      <c r="S19" s="157"/>
      <c r="T19" s="71">
        <f>SUM(E19+G19+I19+K19+M19+O19+Q19+S19)</f>
        <v>9</v>
      </c>
      <c r="U19" s="75"/>
    </row>
    <row r="20" spans="1:21" ht="15.75" x14ac:dyDescent="0.25">
      <c r="A20" s="112" t="s">
        <v>380</v>
      </c>
      <c r="B20" s="112" t="s">
        <v>381</v>
      </c>
      <c r="C20" s="112" t="s">
        <v>17</v>
      </c>
      <c r="D20" s="113"/>
      <c r="E20" s="158"/>
      <c r="F20" s="75">
        <v>17</v>
      </c>
      <c r="G20" s="71"/>
      <c r="H20" s="75"/>
      <c r="I20" s="71"/>
      <c r="J20" s="68"/>
      <c r="K20" s="157"/>
      <c r="L20" s="75">
        <v>7</v>
      </c>
      <c r="M20" s="71">
        <v>9</v>
      </c>
      <c r="N20" s="73">
        <v>20</v>
      </c>
      <c r="O20" s="156"/>
      <c r="P20" s="101"/>
      <c r="Q20" s="157"/>
      <c r="R20" s="68"/>
      <c r="S20" s="157"/>
      <c r="T20" s="71">
        <f>SUM(E20+G20+I20+K20+M20+O20+Q20+S20)</f>
        <v>9</v>
      </c>
      <c r="U20" s="75"/>
    </row>
    <row r="21" spans="1:21" ht="15.75" x14ac:dyDescent="0.25">
      <c r="A21" s="67" t="s">
        <v>387</v>
      </c>
      <c r="B21" s="67" t="s">
        <v>110</v>
      </c>
      <c r="C21" s="67" t="s">
        <v>17</v>
      </c>
      <c r="D21" s="75">
        <v>18</v>
      </c>
      <c r="E21" s="71"/>
      <c r="F21" s="75">
        <v>12</v>
      </c>
      <c r="G21" s="158">
        <v>4</v>
      </c>
      <c r="H21" s="111"/>
      <c r="I21" s="158"/>
      <c r="J21" s="159"/>
      <c r="K21" s="160"/>
      <c r="L21" s="111"/>
      <c r="M21" s="158"/>
      <c r="N21" s="111">
        <v>14</v>
      </c>
      <c r="O21" s="158">
        <v>2</v>
      </c>
      <c r="P21" s="162"/>
      <c r="Q21" s="160"/>
      <c r="R21" s="159"/>
      <c r="S21" s="160"/>
      <c r="T21" s="71">
        <f>SUM(E21+G21+I21+K21+M21+O21+Q21+S21)</f>
        <v>6</v>
      </c>
      <c r="U21" s="111"/>
    </row>
    <row r="22" spans="1:21" ht="15.75" x14ac:dyDescent="0.25">
      <c r="A22" s="67" t="s">
        <v>385</v>
      </c>
      <c r="B22" s="67" t="s">
        <v>386</v>
      </c>
      <c r="C22" s="67" t="s">
        <v>17</v>
      </c>
      <c r="D22" s="75">
        <v>10</v>
      </c>
      <c r="E22" s="158">
        <v>6</v>
      </c>
      <c r="F22" s="118"/>
      <c r="G22" s="79"/>
      <c r="H22" s="118"/>
      <c r="I22" s="79"/>
      <c r="J22" s="68"/>
      <c r="K22" s="157"/>
      <c r="L22" s="75"/>
      <c r="M22" s="71"/>
      <c r="N22" s="73"/>
      <c r="O22" s="156"/>
      <c r="P22" s="101"/>
      <c r="Q22" s="157"/>
      <c r="R22" s="68"/>
      <c r="S22" s="157"/>
      <c r="T22" s="71">
        <f>SUM(E22+G22+I22+K22+M22+O22+Q22+S22)</f>
        <v>6</v>
      </c>
      <c r="U22" s="75"/>
    </row>
    <row r="23" spans="1:21" ht="15.75" x14ac:dyDescent="0.25">
      <c r="A23" s="67" t="s">
        <v>399</v>
      </c>
      <c r="B23" s="67" t="s">
        <v>94</v>
      </c>
      <c r="C23" s="67" t="s">
        <v>17</v>
      </c>
      <c r="D23" s="75"/>
      <c r="E23" s="71"/>
      <c r="F23" s="75"/>
      <c r="G23" s="158"/>
      <c r="H23" s="75"/>
      <c r="I23" s="71"/>
      <c r="J23" s="163"/>
      <c r="K23" s="164"/>
      <c r="L23" s="118"/>
      <c r="M23" s="79"/>
      <c r="N23" s="73">
        <v>11</v>
      </c>
      <c r="O23" s="156">
        <v>5</v>
      </c>
      <c r="P23" s="165"/>
      <c r="Q23" s="164"/>
      <c r="R23" s="68"/>
      <c r="S23" s="157"/>
      <c r="T23" s="71">
        <f>SUM(E23+G23+I23+K23+M23+O23+Q23+S23)</f>
        <v>5</v>
      </c>
      <c r="U23" s="75"/>
    </row>
    <row r="24" spans="1:21" ht="15.75" x14ac:dyDescent="0.25">
      <c r="A24" s="67" t="s">
        <v>254</v>
      </c>
      <c r="B24" s="67" t="s">
        <v>138</v>
      </c>
      <c r="C24" s="67" t="s">
        <v>53</v>
      </c>
      <c r="D24" s="75">
        <v>13</v>
      </c>
      <c r="E24" s="158">
        <v>3</v>
      </c>
      <c r="F24" s="75">
        <v>22</v>
      </c>
      <c r="G24" s="79"/>
      <c r="H24" s="118"/>
      <c r="I24" s="79"/>
      <c r="J24" s="68"/>
      <c r="K24" s="157"/>
      <c r="L24" s="75"/>
      <c r="M24" s="71"/>
      <c r="N24" s="73"/>
      <c r="O24" s="156"/>
      <c r="P24" s="101"/>
      <c r="Q24" s="157"/>
      <c r="R24" s="68"/>
      <c r="S24" s="157"/>
      <c r="T24" s="71">
        <f>SUM(E24+G24+I24+K24+M24+O24+Q24+S24)</f>
        <v>3</v>
      </c>
      <c r="U24" s="75"/>
    </row>
    <row r="25" spans="1:21" ht="15.75" x14ac:dyDescent="0.25">
      <c r="A25" s="67" t="s">
        <v>388</v>
      </c>
      <c r="B25" s="67" t="s">
        <v>123</v>
      </c>
      <c r="C25" s="67" t="s">
        <v>17</v>
      </c>
      <c r="D25" s="113">
        <v>20</v>
      </c>
      <c r="E25" s="71"/>
      <c r="F25" s="75">
        <v>14</v>
      </c>
      <c r="G25" s="166">
        <v>2</v>
      </c>
      <c r="H25" s="111"/>
      <c r="I25" s="158"/>
      <c r="J25" s="159"/>
      <c r="K25" s="160"/>
      <c r="L25" s="111"/>
      <c r="M25" s="158"/>
      <c r="N25" s="111">
        <v>16</v>
      </c>
      <c r="O25" s="158"/>
      <c r="P25" s="162"/>
      <c r="Q25" s="160"/>
      <c r="R25" s="159"/>
      <c r="S25" s="160"/>
      <c r="T25" s="71">
        <f>SUM(E25+G25+I25+K25+M25+O25+Q25+S25)</f>
        <v>2</v>
      </c>
      <c r="U25" s="75"/>
    </row>
    <row r="26" spans="1:21" ht="15.75" x14ac:dyDescent="0.25">
      <c r="A26" s="67" t="s">
        <v>391</v>
      </c>
      <c r="B26" s="67" t="s">
        <v>392</v>
      </c>
      <c r="C26" s="67" t="s">
        <v>70</v>
      </c>
      <c r="D26" s="75">
        <v>17</v>
      </c>
      <c r="E26" s="79"/>
      <c r="F26" s="75">
        <v>19</v>
      </c>
      <c r="G26" s="79"/>
      <c r="H26" s="75"/>
      <c r="I26" s="71"/>
      <c r="J26" s="73"/>
      <c r="K26" s="156"/>
      <c r="L26" s="73"/>
      <c r="M26" s="71"/>
      <c r="N26" s="73">
        <v>15</v>
      </c>
      <c r="O26" s="156">
        <v>1</v>
      </c>
      <c r="P26" s="70"/>
      <c r="Q26" s="71"/>
      <c r="R26" s="70"/>
      <c r="S26" s="71"/>
      <c r="T26" s="71">
        <f>SUM(E26+G26+I26+K26+M26+O26+Q26+S26)</f>
        <v>1</v>
      </c>
      <c r="U26" s="111"/>
    </row>
    <row r="27" spans="1:21" ht="15.75" x14ac:dyDescent="0.25">
      <c r="A27" s="67" t="s">
        <v>395</v>
      </c>
      <c r="B27" s="67" t="s">
        <v>396</v>
      </c>
      <c r="C27" s="67" t="s">
        <v>17</v>
      </c>
      <c r="D27" s="75">
        <v>19</v>
      </c>
      <c r="E27" s="71"/>
      <c r="F27" s="75">
        <v>23</v>
      </c>
      <c r="G27" s="71"/>
      <c r="H27" s="75"/>
      <c r="I27" s="71"/>
      <c r="J27" s="68"/>
      <c r="K27" s="157"/>
      <c r="L27" s="75"/>
      <c r="M27" s="71"/>
      <c r="N27" s="73">
        <v>17</v>
      </c>
      <c r="O27" s="156"/>
      <c r="P27" s="101"/>
      <c r="Q27" s="157"/>
      <c r="R27" s="68"/>
      <c r="S27" s="157"/>
      <c r="T27" s="71">
        <f>SUM(E27+G27+I27+K27+M27+O27+Q27+S27)</f>
        <v>0</v>
      </c>
      <c r="U27" s="75"/>
    </row>
    <row r="28" spans="1:21" ht="15.75" x14ac:dyDescent="0.25">
      <c r="A28" s="67" t="s">
        <v>397</v>
      </c>
      <c r="B28" s="67" t="s">
        <v>377</v>
      </c>
      <c r="C28" s="67" t="s">
        <v>17</v>
      </c>
      <c r="D28" s="75">
        <v>21</v>
      </c>
      <c r="E28" s="79"/>
      <c r="F28" s="75">
        <v>24</v>
      </c>
      <c r="G28" s="79"/>
      <c r="H28" s="75"/>
      <c r="I28" s="71"/>
      <c r="J28" s="68"/>
      <c r="K28" s="157"/>
      <c r="L28" s="75"/>
      <c r="M28" s="71"/>
      <c r="N28" s="73">
        <v>21</v>
      </c>
      <c r="O28" s="156"/>
      <c r="P28" s="101"/>
      <c r="Q28" s="157"/>
      <c r="R28" s="68"/>
      <c r="S28" s="157"/>
      <c r="T28" s="71">
        <f>SUM(E28+G28+I28+K28+M28+O28+Q28+S28)</f>
        <v>0</v>
      </c>
      <c r="U28" s="75"/>
    </row>
    <row r="29" spans="1:21" ht="15.75" x14ac:dyDescent="0.25">
      <c r="A29" s="67" t="s">
        <v>393</v>
      </c>
      <c r="B29" s="67" t="s">
        <v>394</v>
      </c>
      <c r="C29" s="67" t="s">
        <v>17</v>
      </c>
      <c r="D29" s="75"/>
      <c r="E29" s="79"/>
      <c r="F29" s="75">
        <v>20</v>
      </c>
      <c r="G29" s="79"/>
      <c r="H29" s="75"/>
      <c r="I29" s="71"/>
      <c r="J29" s="163"/>
      <c r="K29" s="164"/>
      <c r="L29" s="118"/>
      <c r="M29" s="79"/>
      <c r="N29" s="73"/>
      <c r="O29" s="156"/>
      <c r="P29" s="165"/>
      <c r="Q29" s="164"/>
      <c r="R29" s="68"/>
      <c r="S29" s="157"/>
      <c r="T29" s="71">
        <f>SUM(E29+G29+I29+K29+M29+O29+Q29+S29)</f>
        <v>0</v>
      </c>
      <c r="U29" s="75"/>
    </row>
    <row r="30" spans="1:21" ht="15.75" x14ac:dyDescent="0.25">
      <c r="A30" s="67" t="s">
        <v>398</v>
      </c>
      <c r="B30" s="67" t="s">
        <v>236</v>
      </c>
      <c r="C30" s="67" t="s">
        <v>70</v>
      </c>
      <c r="D30" s="113"/>
      <c r="E30" s="166"/>
      <c r="F30" s="75">
        <v>25</v>
      </c>
      <c r="G30" s="71"/>
      <c r="H30" s="75"/>
      <c r="I30" s="71"/>
      <c r="J30" s="163"/>
      <c r="K30" s="164"/>
      <c r="L30" s="118"/>
      <c r="M30" s="79"/>
      <c r="N30" s="73"/>
      <c r="O30" s="156"/>
      <c r="P30" s="165"/>
      <c r="Q30" s="164"/>
      <c r="R30" s="68"/>
      <c r="S30" s="157"/>
      <c r="T30" s="71">
        <f>SUM(E30+G30+I30+K30+M30+O30+Q30+S30)</f>
        <v>0</v>
      </c>
      <c r="U30" s="111"/>
    </row>
    <row r="31" spans="1:21" ht="15.75" x14ac:dyDescent="0.25">
      <c r="A31" s="112" t="s">
        <v>400</v>
      </c>
      <c r="B31" s="112" t="s">
        <v>401</v>
      </c>
      <c r="C31" s="112" t="s">
        <v>26</v>
      </c>
      <c r="D31" s="113"/>
      <c r="E31" s="158"/>
      <c r="F31" s="75"/>
      <c r="G31" s="71"/>
      <c r="H31" s="118"/>
      <c r="I31" s="79"/>
      <c r="J31" s="68"/>
      <c r="K31" s="157"/>
      <c r="L31" s="75"/>
      <c r="M31" s="71"/>
      <c r="N31" s="73"/>
      <c r="O31" s="156"/>
      <c r="P31" s="101"/>
      <c r="Q31" s="157"/>
      <c r="R31" s="68"/>
      <c r="S31" s="157"/>
      <c r="T31" s="71">
        <f>SUM(E31+G31+I31+K31+M31+O31+Q31+S31)</f>
        <v>0</v>
      </c>
      <c r="U31" s="111"/>
    </row>
    <row r="32" spans="1:21" ht="15.75" x14ac:dyDescent="0.25">
      <c r="A32" s="67" t="s">
        <v>402</v>
      </c>
      <c r="B32" s="67" t="s">
        <v>386</v>
      </c>
      <c r="C32" s="67" t="s">
        <v>17</v>
      </c>
      <c r="D32" s="75"/>
      <c r="E32" s="71"/>
      <c r="F32" s="75"/>
      <c r="G32" s="71"/>
      <c r="H32" s="75"/>
      <c r="I32" s="71"/>
      <c r="J32" s="68"/>
      <c r="K32" s="157"/>
      <c r="L32" s="75"/>
      <c r="M32" s="71"/>
      <c r="N32" s="73"/>
      <c r="O32" s="156"/>
      <c r="P32" s="101"/>
      <c r="Q32" s="157"/>
      <c r="R32" s="68"/>
      <c r="S32" s="157"/>
      <c r="T32" s="71">
        <f>SUM(E32+G32+I32+K32+M32+O32+Q32+S32)</f>
        <v>0</v>
      </c>
      <c r="U32" s="111"/>
    </row>
    <row r="33" spans="1:21" ht="15.75" x14ac:dyDescent="0.25">
      <c r="A33" s="67" t="s">
        <v>403</v>
      </c>
      <c r="B33" s="67" t="s">
        <v>404</v>
      </c>
      <c r="C33" s="67" t="s">
        <v>53</v>
      </c>
      <c r="D33" s="75"/>
      <c r="E33" s="79"/>
      <c r="F33" s="118"/>
      <c r="G33" s="79"/>
      <c r="H33" s="75"/>
      <c r="I33" s="71"/>
      <c r="J33" s="163"/>
      <c r="K33" s="164"/>
      <c r="L33" s="118"/>
      <c r="M33" s="79"/>
      <c r="N33" s="73"/>
      <c r="O33" s="156"/>
      <c r="P33" s="165"/>
      <c r="Q33" s="164"/>
      <c r="R33" s="68"/>
      <c r="S33" s="157"/>
      <c r="T33" s="71">
        <f>SUM(E33+G33+I33+K33+M33+O33+Q33+S33)</f>
        <v>0</v>
      </c>
      <c r="U33" s="75"/>
    </row>
    <row r="34" spans="1:21" ht="15.75" x14ac:dyDescent="0.25">
      <c r="A34" s="112" t="s">
        <v>405</v>
      </c>
      <c r="B34" s="112" t="s">
        <v>406</v>
      </c>
      <c r="C34" s="112" t="s">
        <v>53</v>
      </c>
      <c r="D34" s="111"/>
      <c r="E34" s="158"/>
      <c r="F34" s="75"/>
      <c r="G34" s="71"/>
      <c r="H34" s="118"/>
      <c r="I34" s="79"/>
      <c r="J34" s="118"/>
      <c r="K34" s="164"/>
      <c r="L34" s="118"/>
      <c r="M34" s="79"/>
      <c r="N34" s="73"/>
      <c r="O34" s="156"/>
      <c r="P34" s="70"/>
      <c r="Q34" s="71"/>
      <c r="R34" s="75"/>
      <c r="S34" s="79"/>
      <c r="T34" s="71">
        <f>SUM(E34+G34+I34+K34+M34+O34+Q34+S34)</f>
        <v>0</v>
      </c>
      <c r="U34" s="111"/>
    </row>
    <row r="35" spans="1:21" ht="15.75" x14ac:dyDescent="0.25">
      <c r="A35" s="67" t="s">
        <v>399</v>
      </c>
      <c r="B35" s="67" t="s">
        <v>256</v>
      </c>
      <c r="C35" s="67" t="s">
        <v>53</v>
      </c>
      <c r="D35" s="75"/>
      <c r="E35" s="71"/>
      <c r="F35" s="75"/>
      <c r="G35" s="71"/>
      <c r="H35" s="118"/>
      <c r="I35" s="79"/>
      <c r="J35" s="73"/>
      <c r="K35" s="156"/>
      <c r="L35" s="75"/>
      <c r="M35" s="71"/>
      <c r="N35" s="73"/>
      <c r="O35" s="156"/>
      <c r="P35" s="70"/>
      <c r="Q35" s="71"/>
      <c r="R35" s="75"/>
      <c r="S35" s="71"/>
      <c r="T35" s="71">
        <f>SUM(E35+G35+I35+K35+M35+O35+Q35+S35)</f>
        <v>0</v>
      </c>
      <c r="U35" s="111"/>
    </row>
    <row r="36" spans="1:21" ht="15.75" x14ac:dyDescent="0.25">
      <c r="A36" s="223" t="s">
        <v>630</v>
      </c>
      <c r="B36" s="223" t="s">
        <v>138</v>
      </c>
      <c r="C36" s="223" t="s">
        <v>70</v>
      </c>
      <c r="D36" s="126"/>
      <c r="E36" s="79"/>
      <c r="F36" s="118"/>
      <c r="G36" s="79"/>
      <c r="H36" s="118"/>
      <c r="I36" s="79"/>
      <c r="J36" s="118"/>
      <c r="K36" s="164"/>
      <c r="L36" s="118"/>
      <c r="M36" s="79"/>
      <c r="N36" s="73">
        <v>18</v>
      </c>
      <c r="O36" s="156"/>
      <c r="P36" s="80"/>
      <c r="Q36" s="79"/>
      <c r="R36" s="118"/>
      <c r="S36" s="79"/>
      <c r="T36" s="79"/>
      <c r="U36" s="118"/>
    </row>
    <row r="37" spans="1:21" ht="15.75" x14ac:dyDescent="0.25">
      <c r="A37" s="223" t="s">
        <v>631</v>
      </c>
      <c r="B37" s="223" t="s">
        <v>632</v>
      </c>
      <c r="C37" s="223" t="s">
        <v>17</v>
      </c>
      <c r="D37" s="126"/>
      <c r="E37" s="79"/>
      <c r="F37" s="118"/>
      <c r="G37" s="79"/>
      <c r="H37" s="118"/>
      <c r="I37" s="79"/>
      <c r="J37" s="118"/>
      <c r="K37" s="164"/>
      <c r="L37" s="118"/>
      <c r="M37" s="79"/>
      <c r="N37" s="73">
        <v>19</v>
      </c>
      <c r="O37" s="156"/>
      <c r="P37" s="80"/>
      <c r="Q37" s="79"/>
      <c r="R37" s="118"/>
      <c r="S37" s="79"/>
      <c r="T37" s="79"/>
      <c r="U37" s="118"/>
    </row>
  </sheetData>
  <sortState ref="A3:U37">
    <sortCondition descending="1" ref="T3:T3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Roman,obyčejné"&amp;12&amp;A</oddHeader>
    <oddFooter>&amp;C&amp;"Times New Roman,obyčejné"&amp;12Stránka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1"/>
  <sheetViews>
    <sheetView zoomScale="86" zoomScaleNormal="86" workbookViewId="0">
      <selection activeCell="Z26" sqref="Z26"/>
    </sheetView>
  </sheetViews>
  <sheetFormatPr defaultColWidth="8.5703125" defaultRowHeight="15" x14ac:dyDescent="0.25"/>
  <cols>
    <col min="1" max="1" width="21" customWidth="1"/>
    <col min="2" max="2" width="12.5703125" customWidth="1"/>
    <col min="3" max="3" width="19.42578125" customWidth="1"/>
    <col min="4" max="4" width="8.42578125" style="56" customWidth="1"/>
    <col min="5" max="5" width="6.28515625" style="3" customWidth="1"/>
    <col min="6" max="6" width="8.140625" style="50" customWidth="1"/>
    <col min="7" max="7" width="6.5703125" style="91" customWidth="1"/>
    <col min="8" max="8" width="6.5703125" style="50" customWidth="1"/>
    <col min="9" max="9" width="6.5703125" style="91" customWidth="1"/>
    <col min="10" max="10" width="9.85546875" style="50" customWidth="1"/>
    <col min="11" max="11" width="7" style="91" customWidth="1"/>
    <col min="12" max="12" width="8" customWidth="1"/>
    <col min="13" max="13" width="6.5703125" style="2" customWidth="1"/>
    <col min="14" max="14" width="10.5703125" style="50" customWidth="1"/>
    <col min="15" max="15" width="6.28515625" style="91" customWidth="1"/>
    <col min="16" max="16" width="10" style="54" customWidth="1"/>
    <col min="17" max="17" width="7.28515625" style="91" customWidth="1"/>
    <col min="18" max="18" width="10" customWidth="1"/>
    <col min="19" max="19" width="7.28515625" style="2" customWidth="1"/>
    <col min="20" max="20" width="8.5703125" style="167"/>
    <col min="21" max="21" width="11" customWidth="1"/>
  </cols>
  <sheetData>
    <row r="1" spans="1:22" s="2" customFormat="1" ht="15.75" customHeight="1" x14ac:dyDescent="0.25">
      <c r="A1" s="7" t="s">
        <v>407</v>
      </c>
      <c r="B1" s="7"/>
      <c r="C1" s="168"/>
      <c r="D1" s="168"/>
      <c r="E1" s="3"/>
      <c r="F1" s="91"/>
      <c r="G1" s="91"/>
      <c r="H1" s="91"/>
      <c r="I1" s="91"/>
      <c r="J1" s="91"/>
      <c r="K1" s="91"/>
      <c r="N1" s="91"/>
      <c r="O1" s="91"/>
      <c r="P1" s="91"/>
      <c r="Q1" s="91"/>
      <c r="T1" s="167"/>
    </row>
    <row r="2" spans="1:22" x14ac:dyDescent="0.2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62" t="s">
        <v>6</v>
      </c>
      <c r="G2" s="104" t="s">
        <v>5</v>
      </c>
      <c r="H2" s="62" t="s">
        <v>7</v>
      </c>
      <c r="I2" s="106" t="s">
        <v>5</v>
      </c>
      <c r="J2" s="107" t="s">
        <v>8</v>
      </c>
      <c r="K2" s="108" t="s">
        <v>5</v>
      </c>
      <c r="L2" s="11" t="s">
        <v>9</v>
      </c>
      <c r="M2" s="13" t="s">
        <v>5</v>
      </c>
      <c r="N2" s="107" t="s">
        <v>10</v>
      </c>
      <c r="O2" s="108" t="s">
        <v>5</v>
      </c>
      <c r="P2" s="19" t="s">
        <v>11</v>
      </c>
      <c r="Q2" s="16" t="s">
        <v>5</v>
      </c>
      <c r="R2" s="19" t="s">
        <v>12</v>
      </c>
      <c r="S2" s="16" t="s">
        <v>5</v>
      </c>
      <c r="T2" s="104" t="s">
        <v>13</v>
      </c>
      <c r="U2" s="20" t="s">
        <v>14</v>
      </c>
    </row>
    <row r="3" spans="1:22" ht="15.75" x14ac:dyDescent="0.25">
      <c r="A3" s="36" t="s">
        <v>408</v>
      </c>
      <c r="B3" s="36" t="s">
        <v>74</v>
      </c>
      <c r="C3" s="36" t="s">
        <v>17</v>
      </c>
      <c r="D3" s="31">
        <v>1</v>
      </c>
      <c r="E3" s="30">
        <v>20</v>
      </c>
      <c r="F3" s="24">
        <v>3</v>
      </c>
      <c r="G3" s="23">
        <v>15</v>
      </c>
      <c r="H3" s="27">
        <v>1</v>
      </c>
      <c r="I3" s="169">
        <v>20</v>
      </c>
      <c r="J3" s="31">
        <v>1</v>
      </c>
      <c r="K3" s="30">
        <v>20</v>
      </c>
      <c r="L3" s="31">
        <v>3</v>
      </c>
      <c r="M3" s="30">
        <v>15</v>
      </c>
      <c r="N3" s="31">
        <v>1</v>
      </c>
      <c r="O3" s="30">
        <v>20</v>
      </c>
      <c r="P3" s="32"/>
      <c r="Q3" s="30"/>
      <c r="R3" s="31"/>
      <c r="S3" s="30"/>
      <c r="T3" s="170">
        <f t="shared" ref="T3:T50" si="0">SUM(E3+G3+I3+K3+M3+O3+Q3+S3)</f>
        <v>110</v>
      </c>
      <c r="U3" s="32"/>
    </row>
    <row r="4" spans="1:22" ht="15.75" x14ac:dyDescent="0.25">
      <c r="A4" s="21" t="s">
        <v>410</v>
      </c>
      <c r="B4" s="21" t="s">
        <v>411</v>
      </c>
      <c r="C4" s="36" t="s">
        <v>17</v>
      </c>
      <c r="D4" s="28">
        <v>14</v>
      </c>
      <c r="E4" s="30">
        <v>2</v>
      </c>
      <c r="F4" s="31">
        <v>15</v>
      </c>
      <c r="G4" s="30">
        <v>1</v>
      </c>
      <c r="H4" s="31">
        <v>3</v>
      </c>
      <c r="I4" s="30">
        <v>15</v>
      </c>
      <c r="J4" s="31">
        <v>3</v>
      </c>
      <c r="K4" s="30">
        <v>15</v>
      </c>
      <c r="L4" s="31">
        <v>2</v>
      </c>
      <c r="M4" s="30">
        <v>17</v>
      </c>
      <c r="N4" s="31">
        <v>2</v>
      </c>
      <c r="O4" s="30">
        <v>17</v>
      </c>
      <c r="P4" s="32"/>
      <c r="Q4" s="30"/>
      <c r="R4" s="31"/>
      <c r="S4" s="30"/>
      <c r="T4" s="170">
        <f t="shared" si="0"/>
        <v>67</v>
      </c>
      <c r="U4" s="28"/>
    </row>
    <row r="5" spans="1:22" ht="15.75" x14ac:dyDescent="0.25">
      <c r="A5" s="21" t="s">
        <v>409</v>
      </c>
      <c r="B5" s="21" t="s">
        <v>185</v>
      </c>
      <c r="C5" s="36" t="s">
        <v>17</v>
      </c>
      <c r="D5" s="24">
        <v>7</v>
      </c>
      <c r="E5" s="23">
        <v>9</v>
      </c>
      <c r="F5" s="31"/>
      <c r="G5" s="30"/>
      <c r="H5" s="24">
        <v>5</v>
      </c>
      <c r="I5" s="23">
        <v>11</v>
      </c>
      <c r="J5" s="24">
        <v>4</v>
      </c>
      <c r="K5" s="23">
        <v>13</v>
      </c>
      <c r="L5" s="24">
        <v>1</v>
      </c>
      <c r="M5" s="23">
        <v>20</v>
      </c>
      <c r="N5" s="24">
        <v>8</v>
      </c>
      <c r="O5" s="23">
        <v>8</v>
      </c>
      <c r="P5" s="32"/>
      <c r="Q5" s="30"/>
      <c r="R5" s="24"/>
      <c r="S5" s="23"/>
      <c r="T5" s="170">
        <f t="shared" si="0"/>
        <v>61</v>
      </c>
      <c r="U5" s="28"/>
    </row>
    <row r="6" spans="1:22" ht="15.75" x14ac:dyDescent="0.25">
      <c r="A6" s="21" t="s">
        <v>177</v>
      </c>
      <c r="B6" s="21" t="s">
        <v>412</v>
      </c>
      <c r="C6" s="21" t="s">
        <v>17</v>
      </c>
      <c r="D6" s="24">
        <v>12</v>
      </c>
      <c r="E6" s="23">
        <v>4</v>
      </c>
      <c r="F6" s="28"/>
      <c r="G6" s="30"/>
      <c r="H6" s="31">
        <v>2</v>
      </c>
      <c r="I6" s="30">
        <v>17</v>
      </c>
      <c r="J6" s="28">
        <v>2</v>
      </c>
      <c r="K6" s="169">
        <v>17</v>
      </c>
      <c r="L6" s="28">
        <v>6</v>
      </c>
      <c r="M6" s="169">
        <v>10</v>
      </c>
      <c r="N6" s="28">
        <v>9</v>
      </c>
      <c r="O6" s="169">
        <v>7</v>
      </c>
      <c r="P6" s="28"/>
      <c r="Q6" s="169"/>
      <c r="R6" s="28"/>
      <c r="S6" s="169"/>
      <c r="T6" s="170">
        <f t="shared" si="0"/>
        <v>55</v>
      </c>
      <c r="U6" s="28"/>
    </row>
    <row r="7" spans="1:22" ht="15.75" x14ac:dyDescent="0.25">
      <c r="A7" s="34" t="s">
        <v>413</v>
      </c>
      <c r="B7" s="34" t="s">
        <v>414</v>
      </c>
      <c r="C7" s="34" t="s">
        <v>17</v>
      </c>
      <c r="D7" s="27"/>
      <c r="E7" s="169"/>
      <c r="F7" s="31">
        <v>10</v>
      </c>
      <c r="G7" s="23">
        <v>6</v>
      </c>
      <c r="H7" s="31">
        <v>4</v>
      </c>
      <c r="I7" s="30">
        <v>13</v>
      </c>
      <c r="J7" s="28">
        <v>8</v>
      </c>
      <c r="K7" s="169">
        <v>8</v>
      </c>
      <c r="L7" s="28">
        <v>5</v>
      </c>
      <c r="M7" s="169">
        <v>11</v>
      </c>
      <c r="N7" s="28">
        <v>7</v>
      </c>
      <c r="O7" s="169">
        <v>9</v>
      </c>
      <c r="P7" s="28"/>
      <c r="Q7" s="169"/>
      <c r="R7" s="28"/>
      <c r="S7" s="169"/>
      <c r="T7" s="170">
        <f t="shared" si="0"/>
        <v>47</v>
      </c>
      <c r="U7" s="28"/>
    </row>
    <row r="8" spans="1:22" ht="15.75" x14ac:dyDescent="0.25">
      <c r="A8" s="21" t="s">
        <v>413</v>
      </c>
      <c r="B8" s="21" t="s">
        <v>306</v>
      </c>
      <c r="C8" s="21" t="s">
        <v>17</v>
      </c>
      <c r="D8" s="24"/>
      <c r="E8" s="23"/>
      <c r="F8" s="32">
        <v>9</v>
      </c>
      <c r="G8" s="30">
        <v>7</v>
      </c>
      <c r="H8" s="31">
        <v>6</v>
      </c>
      <c r="I8" s="30">
        <v>10</v>
      </c>
      <c r="J8" s="24">
        <v>7</v>
      </c>
      <c r="K8" s="23">
        <v>9</v>
      </c>
      <c r="L8" s="24">
        <v>7</v>
      </c>
      <c r="M8" s="23">
        <v>9</v>
      </c>
      <c r="N8" s="24">
        <v>5</v>
      </c>
      <c r="O8" s="23">
        <v>11</v>
      </c>
      <c r="P8" s="32"/>
      <c r="Q8" s="30"/>
      <c r="R8" s="24"/>
      <c r="S8" s="23"/>
      <c r="T8" s="170">
        <f t="shared" si="0"/>
        <v>46</v>
      </c>
      <c r="U8" s="28"/>
    </row>
    <row r="9" spans="1:22" ht="15.75" x14ac:dyDescent="0.25">
      <c r="A9" s="171" t="s">
        <v>415</v>
      </c>
      <c r="B9" s="171" t="s">
        <v>416</v>
      </c>
      <c r="C9" s="171" t="s">
        <v>45</v>
      </c>
      <c r="D9" s="28">
        <v>2</v>
      </c>
      <c r="E9" s="169">
        <v>17</v>
      </c>
      <c r="F9" s="27">
        <v>1</v>
      </c>
      <c r="G9" s="169">
        <v>20</v>
      </c>
      <c r="H9" s="31"/>
      <c r="I9" s="30"/>
      <c r="J9" s="31"/>
      <c r="K9" s="30"/>
      <c r="L9" s="31"/>
      <c r="M9" s="30"/>
      <c r="N9" s="31"/>
      <c r="O9" s="30"/>
      <c r="P9" s="32"/>
      <c r="Q9" s="30"/>
      <c r="R9" s="31"/>
      <c r="S9" s="30"/>
      <c r="T9" s="170">
        <f t="shared" si="0"/>
        <v>37</v>
      </c>
      <c r="U9" s="28"/>
    </row>
    <row r="10" spans="1:22" ht="15.75" x14ac:dyDescent="0.25">
      <c r="A10" s="21" t="s">
        <v>425</v>
      </c>
      <c r="B10" s="21" t="s">
        <v>426</v>
      </c>
      <c r="C10" s="36" t="s">
        <v>17</v>
      </c>
      <c r="D10" s="27">
        <v>10</v>
      </c>
      <c r="E10" s="23">
        <v>6</v>
      </c>
      <c r="F10" s="31">
        <v>4</v>
      </c>
      <c r="G10" s="30">
        <v>13</v>
      </c>
      <c r="H10" s="24"/>
      <c r="I10" s="23"/>
      <c r="J10" s="24"/>
      <c r="K10" s="23"/>
      <c r="L10" s="24"/>
      <c r="M10" s="23"/>
      <c r="N10" s="24">
        <v>4</v>
      </c>
      <c r="O10" s="23">
        <v>13</v>
      </c>
      <c r="P10" s="32"/>
      <c r="Q10" s="30"/>
      <c r="R10" s="24"/>
      <c r="S10" s="23"/>
      <c r="T10" s="170">
        <f t="shared" si="0"/>
        <v>32</v>
      </c>
      <c r="U10" s="28"/>
    </row>
    <row r="11" spans="1:22" ht="15.75" x14ac:dyDescent="0.25">
      <c r="A11" s="21" t="s">
        <v>423</v>
      </c>
      <c r="B11" s="21" t="s">
        <v>301</v>
      </c>
      <c r="C11" s="21" t="s">
        <v>17</v>
      </c>
      <c r="D11" s="28">
        <v>3</v>
      </c>
      <c r="E11" s="30">
        <v>15</v>
      </c>
      <c r="F11" s="24">
        <v>11</v>
      </c>
      <c r="G11" s="23">
        <v>5</v>
      </c>
      <c r="H11" s="31"/>
      <c r="I11" s="30"/>
      <c r="J11" s="24"/>
      <c r="K11" s="23"/>
      <c r="L11" s="31"/>
      <c r="M11" s="30"/>
      <c r="N11" s="24">
        <v>10</v>
      </c>
      <c r="O11" s="23">
        <v>6</v>
      </c>
      <c r="P11" s="32"/>
      <c r="Q11" s="30"/>
      <c r="R11" s="24"/>
      <c r="S11" s="23"/>
      <c r="T11" s="170">
        <f t="shared" si="0"/>
        <v>26</v>
      </c>
      <c r="U11" s="32"/>
    </row>
    <row r="12" spans="1:22" ht="15.75" x14ac:dyDescent="0.25">
      <c r="A12" s="21" t="s">
        <v>417</v>
      </c>
      <c r="B12" s="21" t="s">
        <v>418</v>
      </c>
      <c r="C12" s="21" t="s">
        <v>419</v>
      </c>
      <c r="D12" s="24">
        <v>6</v>
      </c>
      <c r="E12" s="23">
        <v>10</v>
      </c>
      <c r="F12" s="24">
        <v>12</v>
      </c>
      <c r="G12" s="23">
        <v>4</v>
      </c>
      <c r="H12" s="27"/>
      <c r="I12" s="169"/>
      <c r="J12" s="24">
        <v>5</v>
      </c>
      <c r="K12" s="23">
        <v>11</v>
      </c>
      <c r="L12" s="31"/>
      <c r="M12" s="30"/>
      <c r="N12" s="24"/>
      <c r="O12" s="23"/>
      <c r="P12" s="32"/>
      <c r="Q12" s="30"/>
      <c r="R12" s="24"/>
      <c r="S12" s="23"/>
      <c r="T12" s="170">
        <f t="shared" si="0"/>
        <v>25</v>
      </c>
      <c r="U12" s="28"/>
    </row>
    <row r="13" spans="1:22" ht="15.75" x14ac:dyDescent="0.25">
      <c r="A13" s="21" t="s">
        <v>435</v>
      </c>
      <c r="B13" s="21" t="s">
        <v>196</v>
      </c>
      <c r="C13" s="21" t="s">
        <v>17</v>
      </c>
      <c r="D13" s="152"/>
      <c r="E13" s="39"/>
      <c r="F13" s="24">
        <v>7</v>
      </c>
      <c r="G13" s="23">
        <v>9</v>
      </c>
      <c r="H13" s="31"/>
      <c r="I13" s="30"/>
      <c r="J13" s="31"/>
      <c r="K13" s="30"/>
      <c r="L13" s="31"/>
      <c r="M13" s="30"/>
      <c r="N13" s="31">
        <v>3</v>
      </c>
      <c r="O13" s="30">
        <v>15</v>
      </c>
      <c r="P13" s="32"/>
      <c r="Q13" s="30"/>
      <c r="R13" s="31"/>
      <c r="S13" s="30"/>
      <c r="T13" s="170">
        <f t="shared" si="0"/>
        <v>24</v>
      </c>
      <c r="U13" s="28"/>
    </row>
    <row r="14" spans="1:22" ht="15.75" x14ac:dyDescent="0.25">
      <c r="A14" s="34" t="s">
        <v>420</v>
      </c>
      <c r="B14" s="34" t="s">
        <v>185</v>
      </c>
      <c r="C14" s="34" t="s">
        <v>17</v>
      </c>
      <c r="D14" s="27">
        <v>18</v>
      </c>
      <c r="E14" s="169"/>
      <c r="F14" s="24">
        <v>13</v>
      </c>
      <c r="G14" s="23">
        <v>3</v>
      </c>
      <c r="H14" s="24">
        <v>8</v>
      </c>
      <c r="I14" s="23">
        <v>8</v>
      </c>
      <c r="J14" s="24"/>
      <c r="K14" s="23"/>
      <c r="L14" s="24">
        <v>4</v>
      </c>
      <c r="M14" s="23">
        <v>13</v>
      </c>
      <c r="N14" s="24"/>
      <c r="O14" s="23"/>
      <c r="P14" s="32"/>
      <c r="Q14" s="30"/>
      <c r="R14" s="24"/>
      <c r="S14" s="23"/>
      <c r="T14" s="170">
        <f t="shared" si="0"/>
        <v>24</v>
      </c>
      <c r="U14" s="28"/>
    </row>
    <row r="15" spans="1:22" ht="15.75" x14ac:dyDescent="0.25">
      <c r="A15" s="21" t="s">
        <v>421</v>
      </c>
      <c r="B15" s="21" t="s">
        <v>422</v>
      </c>
      <c r="C15" s="36" t="s">
        <v>26</v>
      </c>
      <c r="D15" s="27">
        <v>11</v>
      </c>
      <c r="E15" s="30">
        <v>5</v>
      </c>
      <c r="F15" s="31">
        <v>2</v>
      </c>
      <c r="G15" s="30">
        <v>17</v>
      </c>
      <c r="H15" s="27"/>
      <c r="I15" s="169"/>
      <c r="J15" s="31"/>
      <c r="K15" s="30"/>
      <c r="L15" s="31"/>
      <c r="M15" s="30"/>
      <c r="N15" s="31"/>
      <c r="O15" s="30"/>
      <c r="P15" s="32"/>
      <c r="Q15" s="30"/>
      <c r="R15" s="31"/>
      <c r="S15" s="30"/>
      <c r="T15" s="170">
        <f t="shared" si="0"/>
        <v>22</v>
      </c>
      <c r="U15" s="28"/>
      <c r="V15" s="50"/>
    </row>
    <row r="16" spans="1:22" ht="15.75" x14ac:dyDescent="0.25">
      <c r="A16" s="21" t="s">
        <v>424</v>
      </c>
      <c r="B16" s="21" t="s">
        <v>206</v>
      </c>
      <c r="C16" s="36" t="s">
        <v>26</v>
      </c>
      <c r="D16" s="27">
        <v>5</v>
      </c>
      <c r="E16" s="30">
        <v>11</v>
      </c>
      <c r="F16" s="24">
        <v>8</v>
      </c>
      <c r="G16" s="23">
        <v>8</v>
      </c>
      <c r="H16" s="24"/>
      <c r="I16" s="23"/>
      <c r="J16" s="24"/>
      <c r="K16" s="23"/>
      <c r="L16" s="31"/>
      <c r="M16" s="30"/>
      <c r="N16" s="24"/>
      <c r="O16" s="23"/>
      <c r="P16" s="32"/>
      <c r="Q16" s="30"/>
      <c r="R16" s="24"/>
      <c r="S16" s="23"/>
      <c r="T16" s="170">
        <f t="shared" si="0"/>
        <v>19</v>
      </c>
      <c r="U16" s="28"/>
    </row>
    <row r="17" spans="1:21" ht="15.75" x14ac:dyDescent="0.25">
      <c r="A17" s="21" t="s">
        <v>427</v>
      </c>
      <c r="B17" s="21" t="s">
        <v>428</v>
      </c>
      <c r="C17" s="21" t="s">
        <v>53</v>
      </c>
      <c r="D17" s="24">
        <v>8</v>
      </c>
      <c r="E17" s="30">
        <v>8</v>
      </c>
      <c r="F17" s="24">
        <v>5</v>
      </c>
      <c r="G17" s="23">
        <v>11</v>
      </c>
      <c r="H17" s="24"/>
      <c r="I17" s="23"/>
      <c r="J17" s="31"/>
      <c r="K17" s="30"/>
      <c r="L17" s="31"/>
      <c r="M17" s="30"/>
      <c r="N17" s="31"/>
      <c r="O17" s="30"/>
      <c r="P17" s="32"/>
      <c r="Q17" s="30"/>
      <c r="R17" s="31"/>
      <c r="S17" s="30"/>
      <c r="T17" s="170">
        <f t="shared" si="0"/>
        <v>19</v>
      </c>
      <c r="U17" s="28"/>
    </row>
    <row r="18" spans="1:21" ht="15.75" x14ac:dyDescent="0.25">
      <c r="A18" s="171" t="s">
        <v>429</v>
      </c>
      <c r="B18" s="171" t="s">
        <v>334</v>
      </c>
      <c r="C18" s="171" t="s">
        <v>17</v>
      </c>
      <c r="D18" s="28">
        <v>9</v>
      </c>
      <c r="E18" s="23">
        <v>7</v>
      </c>
      <c r="F18" s="27"/>
      <c r="G18" s="169"/>
      <c r="H18" s="40"/>
      <c r="I18" s="23"/>
      <c r="J18" s="31">
        <v>6</v>
      </c>
      <c r="K18" s="30">
        <v>10</v>
      </c>
      <c r="L18" s="31"/>
      <c r="M18" s="30"/>
      <c r="N18" s="31">
        <v>16</v>
      </c>
      <c r="O18" s="30"/>
      <c r="P18" s="32"/>
      <c r="Q18" s="30"/>
      <c r="R18" s="31"/>
      <c r="S18" s="30"/>
      <c r="T18" s="170">
        <f t="shared" si="0"/>
        <v>17</v>
      </c>
      <c r="U18" s="28"/>
    </row>
    <row r="19" spans="1:21" ht="15.75" x14ac:dyDescent="0.25">
      <c r="A19" s="21" t="s">
        <v>430</v>
      </c>
      <c r="B19" s="21" t="s">
        <v>306</v>
      </c>
      <c r="C19" s="21" t="s">
        <v>17</v>
      </c>
      <c r="D19" s="28">
        <v>23</v>
      </c>
      <c r="E19" s="30"/>
      <c r="F19" s="31">
        <v>21</v>
      </c>
      <c r="G19" s="30"/>
      <c r="H19" s="31">
        <v>10</v>
      </c>
      <c r="I19" s="30">
        <v>6</v>
      </c>
      <c r="J19" s="31">
        <v>9</v>
      </c>
      <c r="K19" s="30">
        <v>7</v>
      </c>
      <c r="L19" s="31"/>
      <c r="M19" s="30"/>
      <c r="N19" s="31"/>
      <c r="O19" s="30"/>
      <c r="P19" s="32"/>
      <c r="Q19" s="30"/>
      <c r="R19" s="31"/>
      <c r="S19" s="30"/>
      <c r="T19" s="170">
        <f t="shared" si="0"/>
        <v>13</v>
      </c>
      <c r="U19" s="28"/>
    </row>
    <row r="20" spans="1:21" ht="15.75" x14ac:dyDescent="0.25">
      <c r="A20" s="21" t="s">
        <v>431</v>
      </c>
      <c r="B20" s="21" t="s">
        <v>185</v>
      </c>
      <c r="C20" s="21" t="s">
        <v>432</v>
      </c>
      <c r="D20" s="27">
        <v>4</v>
      </c>
      <c r="E20" s="23">
        <v>13</v>
      </c>
      <c r="F20" s="31"/>
      <c r="G20" s="30"/>
      <c r="H20" s="24"/>
      <c r="I20" s="23"/>
      <c r="J20" s="40"/>
      <c r="K20" s="41"/>
      <c r="L20" s="40"/>
      <c r="M20" s="41"/>
      <c r="N20" s="24"/>
      <c r="O20" s="23"/>
      <c r="P20" s="153"/>
      <c r="Q20" s="154"/>
      <c r="R20" s="152"/>
      <c r="S20" s="41"/>
      <c r="T20" s="170">
        <f t="shared" si="0"/>
        <v>13</v>
      </c>
      <c r="U20" s="28"/>
    </row>
    <row r="21" spans="1:21" ht="15.75" x14ac:dyDescent="0.25">
      <c r="A21" s="21" t="s">
        <v>439</v>
      </c>
      <c r="B21" s="21" t="s">
        <v>206</v>
      </c>
      <c r="C21" s="21" t="s">
        <v>17</v>
      </c>
      <c r="D21" s="24"/>
      <c r="E21" s="23"/>
      <c r="F21" s="31">
        <v>14</v>
      </c>
      <c r="G21" s="30">
        <v>2</v>
      </c>
      <c r="H21" s="31"/>
      <c r="I21" s="30"/>
      <c r="J21" s="24"/>
      <c r="K21" s="23"/>
      <c r="L21" s="31"/>
      <c r="M21" s="30"/>
      <c r="N21" s="24">
        <v>6</v>
      </c>
      <c r="O21" s="23">
        <v>10</v>
      </c>
      <c r="P21" s="32"/>
      <c r="Q21" s="30"/>
      <c r="R21" s="24"/>
      <c r="S21" s="23"/>
      <c r="T21" s="170">
        <f t="shared" si="0"/>
        <v>12</v>
      </c>
      <c r="U21" s="28"/>
    </row>
    <row r="22" spans="1:21" ht="15.75" x14ac:dyDescent="0.25">
      <c r="A22" s="21" t="s">
        <v>433</v>
      </c>
      <c r="B22" s="21" t="s">
        <v>434</v>
      </c>
      <c r="C22" s="21" t="s">
        <v>17</v>
      </c>
      <c r="D22" s="24"/>
      <c r="E22" s="23"/>
      <c r="F22" s="24">
        <v>6</v>
      </c>
      <c r="G22" s="23">
        <v>10</v>
      </c>
      <c r="H22" s="24"/>
      <c r="I22" s="23"/>
      <c r="J22" s="31"/>
      <c r="K22" s="30"/>
      <c r="L22" s="31"/>
      <c r="M22" s="30"/>
      <c r="N22" s="31"/>
      <c r="O22" s="30"/>
      <c r="P22" s="32"/>
      <c r="Q22" s="30"/>
      <c r="R22" s="31"/>
      <c r="S22" s="30"/>
      <c r="T22" s="170">
        <f t="shared" si="0"/>
        <v>10</v>
      </c>
      <c r="U22" s="28"/>
    </row>
    <row r="23" spans="1:21" ht="15.75" x14ac:dyDescent="0.25">
      <c r="A23" s="21" t="s">
        <v>436</v>
      </c>
      <c r="B23" s="21" t="s">
        <v>19</v>
      </c>
      <c r="C23" s="21" t="s">
        <v>45</v>
      </c>
      <c r="D23" s="24"/>
      <c r="E23" s="23"/>
      <c r="F23" s="24">
        <v>18</v>
      </c>
      <c r="G23" s="23"/>
      <c r="H23" s="24">
        <v>7</v>
      </c>
      <c r="I23" s="23">
        <v>9</v>
      </c>
      <c r="J23" s="31"/>
      <c r="K23" s="30"/>
      <c r="L23" s="31"/>
      <c r="M23" s="30"/>
      <c r="N23" s="31"/>
      <c r="O23" s="30"/>
      <c r="P23" s="32"/>
      <c r="Q23" s="30"/>
      <c r="R23" s="31"/>
      <c r="S23" s="30"/>
      <c r="T23" s="170">
        <f t="shared" si="0"/>
        <v>9</v>
      </c>
      <c r="U23" s="28"/>
    </row>
    <row r="24" spans="1:21" ht="15.75" x14ac:dyDescent="0.25">
      <c r="A24" s="36" t="s">
        <v>437</v>
      </c>
      <c r="B24" s="36" t="s">
        <v>306</v>
      </c>
      <c r="C24" s="36" t="s">
        <v>45</v>
      </c>
      <c r="D24" s="27">
        <v>21</v>
      </c>
      <c r="E24" s="169"/>
      <c r="F24" s="31">
        <v>16</v>
      </c>
      <c r="G24" s="30"/>
      <c r="H24" s="31">
        <v>9</v>
      </c>
      <c r="I24" s="30">
        <v>7</v>
      </c>
      <c r="J24" s="28"/>
      <c r="K24" s="169"/>
      <c r="L24" s="28"/>
      <c r="M24" s="169"/>
      <c r="N24" s="28">
        <v>19</v>
      </c>
      <c r="O24" s="169"/>
      <c r="P24" s="28"/>
      <c r="Q24" s="169"/>
      <c r="R24" s="28"/>
      <c r="S24" s="169"/>
      <c r="T24" s="170">
        <f t="shared" si="0"/>
        <v>7</v>
      </c>
      <c r="U24" s="28"/>
    </row>
    <row r="25" spans="1:21" ht="15.75" x14ac:dyDescent="0.25">
      <c r="A25" s="21" t="s">
        <v>440</v>
      </c>
      <c r="B25" s="21" t="s">
        <v>63</v>
      </c>
      <c r="C25" s="21" t="s">
        <v>53</v>
      </c>
      <c r="D25" s="27">
        <v>15</v>
      </c>
      <c r="E25" s="23">
        <v>1</v>
      </c>
      <c r="F25" s="31">
        <v>26</v>
      </c>
      <c r="G25" s="30"/>
      <c r="H25" s="24"/>
      <c r="I25" s="23"/>
      <c r="J25" s="31"/>
      <c r="K25" s="30"/>
      <c r="L25" s="31"/>
      <c r="M25" s="30"/>
      <c r="N25" s="31">
        <v>11</v>
      </c>
      <c r="O25" s="30">
        <v>5</v>
      </c>
      <c r="P25" s="32"/>
      <c r="Q25" s="30"/>
      <c r="R25" s="31"/>
      <c r="S25" s="30"/>
      <c r="T25" s="170">
        <f t="shared" si="0"/>
        <v>6</v>
      </c>
      <c r="U25" s="28"/>
    </row>
    <row r="26" spans="1:21" ht="15.75" x14ac:dyDescent="0.25">
      <c r="A26" s="21" t="s">
        <v>179</v>
      </c>
      <c r="B26" s="21" t="s">
        <v>453</v>
      </c>
      <c r="C26" s="21" t="s">
        <v>53</v>
      </c>
      <c r="D26" s="28">
        <v>16</v>
      </c>
      <c r="E26" s="30"/>
      <c r="F26" s="27">
        <v>30</v>
      </c>
      <c r="G26" s="169"/>
      <c r="H26" s="24"/>
      <c r="I26" s="23"/>
      <c r="J26" s="31"/>
      <c r="K26" s="30"/>
      <c r="L26" s="31"/>
      <c r="M26" s="30"/>
      <c r="N26" s="31">
        <v>12</v>
      </c>
      <c r="O26" s="30">
        <v>4</v>
      </c>
      <c r="P26" s="32"/>
      <c r="Q26" s="30"/>
      <c r="R26" s="31"/>
      <c r="S26" s="30"/>
      <c r="T26" s="170">
        <f t="shared" si="0"/>
        <v>4</v>
      </c>
      <c r="U26" s="28"/>
    </row>
    <row r="27" spans="1:21" ht="15.75" x14ac:dyDescent="0.25">
      <c r="A27" s="21" t="s">
        <v>449</v>
      </c>
      <c r="B27" s="21" t="s">
        <v>450</v>
      </c>
      <c r="C27" s="21" t="s">
        <v>17</v>
      </c>
      <c r="D27" s="28">
        <v>19</v>
      </c>
      <c r="E27" s="30"/>
      <c r="F27" s="24"/>
      <c r="G27" s="30"/>
      <c r="H27" s="24"/>
      <c r="I27" s="23"/>
      <c r="J27" s="24"/>
      <c r="K27" s="23"/>
      <c r="L27" s="24"/>
      <c r="M27" s="23"/>
      <c r="N27" s="24">
        <v>13</v>
      </c>
      <c r="O27" s="23">
        <v>3</v>
      </c>
      <c r="P27" s="32"/>
      <c r="Q27" s="30"/>
      <c r="R27" s="24"/>
      <c r="S27" s="23"/>
      <c r="T27" s="170">
        <f t="shared" si="0"/>
        <v>3</v>
      </c>
      <c r="U27" s="28"/>
    </row>
    <row r="28" spans="1:21" ht="15.75" x14ac:dyDescent="0.25">
      <c r="A28" s="21" t="s">
        <v>438</v>
      </c>
      <c r="B28" s="21" t="s">
        <v>83</v>
      </c>
      <c r="C28" s="21" t="s">
        <v>17</v>
      </c>
      <c r="D28" s="27">
        <v>13</v>
      </c>
      <c r="E28" s="23">
        <v>3</v>
      </c>
      <c r="F28" s="24">
        <v>17</v>
      </c>
      <c r="G28" s="23"/>
      <c r="H28" s="24"/>
      <c r="I28" s="23"/>
      <c r="J28" s="24"/>
      <c r="K28" s="23"/>
      <c r="L28" s="31"/>
      <c r="M28" s="30"/>
      <c r="N28" s="24">
        <v>17</v>
      </c>
      <c r="O28" s="23"/>
      <c r="P28" s="32"/>
      <c r="Q28" s="30"/>
      <c r="R28" s="24"/>
      <c r="S28" s="23"/>
      <c r="T28" s="170">
        <f t="shared" si="0"/>
        <v>3</v>
      </c>
      <c r="U28" s="28"/>
    </row>
    <row r="29" spans="1:21" ht="15.75" x14ac:dyDescent="0.25">
      <c r="A29" s="21" t="s">
        <v>442</v>
      </c>
      <c r="B29" s="21" t="s">
        <v>83</v>
      </c>
      <c r="C29" s="21" t="s">
        <v>53</v>
      </c>
      <c r="D29" s="24">
        <v>17</v>
      </c>
      <c r="E29" s="23"/>
      <c r="F29" s="31">
        <v>27</v>
      </c>
      <c r="G29" s="30"/>
      <c r="H29" s="40"/>
      <c r="I29" s="41"/>
      <c r="J29" s="31"/>
      <c r="K29" s="30"/>
      <c r="L29" s="31"/>
      <c r="M29" s="30"/>
      <c r="N29" s="31">
        <v>14</v>
      </c>
      <c r="O29" s="30">
        <v>2</v>
      </c>
      <c r="P29" s="32"/>
      <c r="Q29" s="30"/>
      <c r="R29" s="31"/>
      <c r="S29" s="30"/>
      <c r="T29" s="170">
        <f t="shared" si="0"/>
        <v>2</v>
      </c>
      <c r="U29" s="40"/>
    </row>
    <row r="30" spans="1:21" ht="15.75" x14ac:dyDescent="0.25">
      <c r="A30" s="21" t="s">
        <v>446</v>
      </c>
      <c r="B30" s="21" t="s">
        <v>219</v>
      </c>
      <c r="C30" s="21" t="s">
        <v>70</v>
      </c>
      <c r="D30" s="152"/>
      <c r="E30" s="39"/>
      <c r="F30" s="24">
        <v>33</v>
      </c>
      <c r="G30" s="23"/>
      <c r="H30" s="31"/>
      <c r="I30" s="30"/>
      <c r="J30" s="24"/>
      <c r="K30" s="23"/>
      <c r="L30" s="31"/>
      <c r="M30" s="30"/>
      <c r="N30" s="24">
        <v>15</v>
      </c>
      <c r="O30" s="23">
        <v>1</v>
      </c>
      <c r="P30" s="32"/>
      <c r="Q30" s="30"/>
      <c r="R30" s="24"/>
      <c r="S30" s="23"/>
      <c r="T30" s="170">
        <f t="shared" si="0"/>
        <v>1</v>
      </c>
      <c r="U30" s="28"/>
    </row>
    <row r="31" spans="1:21" ht="15.75" x14ac:dyDescent="0.25">
      <c r="A31" s="21" t="s">
        <v>359</v>
      </c>
      <c r="B31" s="21" t="s">
        <v>306</v>
      </c>
      <c r="C31" s="21" t="s">
        <v>17</v>
      </c>
      <c r="D31" s="24">
        <v>20</v>
      </c>
      <c r="E31" s="23"/>
      <c r="F31" s="24">
        <v>22</v>
      </c>
      <c r="G31" s="23"/>
      <c r="H31" s="31"/>
      <c r="I31" s="30"/>
      <c r="J31" s="31"/>
      <c r="K31" s="30"/>
      <c r="L31" s="31"/>
      <c r="M31" s="30"/>
      <c r="N31" s="31">
        <v>18</v>
      </c>
      <c r="O31" s="30"/>
      <c r="P31" s="32"/>
      <c r="Q31" s="30"/>
      <c r="R31" s="31"/>
      <c r="S31" s="30"/>
      <c r="T31" s="170">
        <f t="shared" si="0"/>
        <v>0</v>
      </c>
      <c r="U31" s="28"/>
    </row>
    <row r="32" spans="1:21" ht="15.75" x14ac:dyDescent="0.25">
      <c r="A32" s="21" t="s">
        <v>460</v>
      </c>
      <c r="B32" s="21" t="s">
        <v>461</v>
      </c>
      <c r="C32" s="21" t="s">
        <v>17</v>
      </c>
      <c r="D32" s="27">
        <v>25</v>
      </c>
      <c r="E32" s="30"/>
      <c r="F32" s="31">
        <v>24</v>
      </c>
      <c r="G32" s="30"/>
      <c r="H32" s="31"/>
      <c r="I32" s="30"/>
      <c r="J32" s="24"/>
      <c r="K32" s="23"/>
      <c r="L32" s="40"/>
      <c r="M32" s="41"/>
      <c r="N32" s="24">
        <v>20</v>
      </c>
      <c r="O32" s="23"/>
      <c r="P32" s="33"/>
      <c r="Q32" s="23"/>
      <c r="R32" s="40"/>
      <c r="S32" s="41"/>
      <c r="T32" s="170">
        <f t="shared" si="0"/>
        <v>0</v>
      </c>
      <c r="U32" s="28"/>
    </row>
    <row r="33" spans="1:21" ht="15.75" x14ac:dyDescent="0.25">
      <c r="A33" s="21" t="s">
        <v>199</v>
      </c>
      <c r="B33" s="21" t="s">
        <v>310</v>
      </c>
      <c r="C33" s="21" t="s">
        <v>70</v>
      </c>
      <c r="D33" s="152"/>
      <c r="E33" s="39"/>
      <c r="F33" s="24">
        <v>23</v>
      </c>
      <c r="G33" s="23"/>
      <c r="H33" s="24"/>
      <c r="I33" s="23"/>
      <c r="J33" s="24"/>
      <c r="K33" s="23"/>
      <c r="L33" s="31"/>
      <c r="M33" s="30"/>
      <c r="N33" s="24">
        <v>21</v>
      </c>
      <c r="O33" s="23"/>
      <c r="P33" s="32"/>
      <c r="Q33" s="30"/>
      <c r="R33" s="24"/>
      <c r="S33" s="23"/>
      <c r="T33" s="170">
        <f t="shared" si="0"/>
        <v>0</v>
      </c>
      <c r="U33" s="28"/>
    </row>
    <row r="34" spans="1:21" ht="15.75" x14ac:dyDescent="0.25">
      <c r="A34" s="21" t="s">
        <v>457</v>
      </c>
      <c r="B34" s="21" t="s">
        <v>458</v>
      </c>
      <c r="C34" s="21" t="s">
        <v>432</v>
      </c>
      <c r="D34" s="27"/>
      <c r="E34" s="23"/>
      <c r="F34" s="31">
        <v>31</v>
      </c>
      <c r="G34" s="30"/>
      <c r="H34" s="31"/>
      <c r="I34" s="30"/>
      <c r="J34" s="24"/>
      <c r="K34" s="23"/>
      <c r="L34" s="31"/>
      <c r="M34" s="30"/>
      <c r="N34" s="24">
        <v>23</v>
      </c>
      <c r="O34" s="23"/>
      <c r="P34" s="32"/>
      <c r="Q34" s="30"/>
      <c r="R34" s="24"/>
      <c r="S34" s="23"/>
      <c r="T34" s="170">
        <f t="shared" si="0"/>
        <v>0</v>
      </c>
      <c r="U34" s="28"/>
    </row>
    <row r="35" spans="1:21" ht="15.75" x14ac:dyDescent="0.25">
      <c r="A35" s="21" t="s">
        <v>441</v>
      </c>
      <c r="B35" s="21" t="s">
        <v>36</v>
      </c>
      <c r="C35" s="36" t="s">
        <v>53</v>
      </c>
      <c r="D35" s="24"/>
      <c r="E35" s="23"/>
      <c r="F35" s="24"/>
      <c r="G35" s="23"/>
      <c r="H35" s="24"/>
      <c r="I35" s="23"/>
      <c r="J35" s="24"/>
      <c r="K35" s="23"/>
      <c r="L35" s="40"/>
      <c r="M35" s="41"/>
      <c r="N35" s="24">
        <v>24</v>
      </c>
      <c r="O35" s="23"/>
      <c r="P35" s="33"/>
      <c r="Q35" s="23"/>
      <c r="R35" s="40"/>
      <c r="S35" s="41"/>
      <c r="T35" s="170">
        <f t="shared" si="0"/>
        <v>0</v>
      </c>
      <c r="U35" s="28"/>
    </row>
    <row r="36" spans="1:21" ht="15.75" x14ac:dyDescent="0.25">
      <c r="A36" s="21" t="s">
        <v>43</v>
      </c>
      <c r="B36" s="21" t="s">
        <v>21</v>
      </c>
      <c r="C36" s="36" t="s">
        <v>17</v>
      </c>
      <c r="D36" s="28"/>
      <c r="E36" s="23"/>
      <c r="F36" s="24">
        <v>32</v>
      </c>
      <c r="G36" s="23"/>
      <c r="H36" s="28"/>
      <c r="I36" s="169"/>
      <c r="J36" s="40"/>
      <c r="K36" s="41"/>
      <c r="L36" s="40"/>
      <c r="M36" s="41"/>
      <c r="N36" s="24">
        <v>25</v>
      </c>
      <c r="O36" s="23"/>
      <c r="P36" s="153"/>
      <c r="Q36" s="154"/>
      <c r="R36" s="24"/>
      <c r="S36" s="41"/>
      <c r="T36" s="170">
        <f t="shared" si="0"/>
        <v>0</v>
      </c>
      <c r="U36" s="32"/>
    </row>
    <row r="37" spans="1:21" ht="15.75" x14ac:dyDescent="0.25">
      <c r="A37" s="21" t="s">
        <v>444</v>
      </c>
      <c r="B37" s="21" t="s">
        <v>445</v>
      </c>
      <c r="C37" s="21" t="s">
        <v>70</v>
      </c>
      <c r="D37" s="152"/>
      <c r="E37" s="39"/>
      <c r="F37" s="24">
        <v>34</v>
      </c>
      <c r="G37" s="23"/>
      <c r="H37" s="40"/>
      <c r="I37" s="41"/>
      <c r="J37" s="40"/>
      <c r="K37" s="41"/>
      <c r="L37" s="40"/>
      <c r="M37" s="41"/>
      <c r="N37" s="24">
        <v>26</v>
      </c>
      <c r="O37" s="23"/>
      <c r="P37" s="153"/>
      <c r="Q37" s="154"/>
      <c r="R37" s="152"/>
      <c r="S37" s="41"/>
      <c r="T37" s="170">
        <f t="shared" si="0"/>
        <v>0</v>
      </c>
      <c r="U37" s="28"/>
    </row>
    <row r="38" spans="1:21" ht="15.75" x14ac:dyDescent="0.25">
      <c r="A38" s="21" t="s">
        <v>214</v>
      </c>
      <c r="B38" s="21" t="s">
        <v>454</v>
      </c>
      <c r="C38" s="21" t="s">
        <v>17</v>
      </c>
      <c r="D38" s="28"/>
      <c r="E38" s="30"/>
      <c r="F38" s="24">
        <v>28</v>
      </c>
      <c r="G38" s="23"/>
      <c r="H38" s="32"/>
      <c r="I38" s="30"/>
      <c r="J38" s="24"/>
      <c r="K38" s="23"/>
      <c r="L38" s="31"/>
      <c r="M38" s="30"/>
      <c r="N38" s="24">
        <v>27</v>
      </c>
      <c r="O38" s="23"/>
      <c r="P38" s="32"/>
      <c r="Q38" s="30"/>
      <c r="R38" s="24"/>
      <c r="S38" s="23"/>
      <c r="T38" s="170">
        <f t="shared" si="0"/>
        <v>0</v>
      </c>
      <c r="U38" s="28"/>
    </row>
    <row r="39" spans="1:21" ht="15.75" x14ac:dyDescent="0.25">
      <c r="A39" s="21" t="s">
        <v>343</v>
      </c>
      <c r="B39" s="21" t="s">
        <v>443</v>
      </c>
      <c r="C39" s="21" t="s">
        <v>53</v>
      </c>
      <c r="D39" s="24"/>
      <c r="E39" s="23"/>
      <c r="F39" s="40"/>
      <c r="G39" s="41"/>
      <c r="H39" s="24"/>
      <c r="I39" s="23"/>
      <c r="J39" s="24"/>
      <c r="K39" s="23"/>
      <c r="L39" s="40"/>
      <c r="M39" s="41"/>
      <c r="N39" s="24"/>
      <c r="O39" s="23"/>
      <c r="P39" s="33"/>
      <c r="Q39" s="23"/>
      <c r="R39" s="40"/>
      <c r="S39" s="41"/>
      <c r="T39" s="170">
        <f t="shared" si="0"/>
        <v>0</v>
      </c>
      <c r="U39" s="28"/>
    </row>
    <row r="40" spans="1:21" ht="15.75" x14ac:dyDescent="0.25">
      <c r="A40" s="21" t="s">
        <v>447</v>
      </c>
      <c r="B40" s="21" t="s">
        <v>448</v>
      </c>
      <c r="C40" s="21" t="s">
        <v>26</v>
      </c>
      <c r="D40" s="24"/>
      <c r="E40" s="23"/>
      <c r="F40" s="40"/>
      <c r="G40" s="41"/>
      <c r="H40" s="24"/>
      <c r="I40" s="23"/>
      <c r="J40" s="24"/>
      <c r="K40" s="23"/>
      <c r="L40" s="24"/>
      <c r="M40" s="23"/>
      <c r="N40" s="24"/>
      <c r="O40" s="23"/>
      <c r="P40" s="32"/>
      <c r="Q40" s="30"/>
      <c r="R40" s="24"/>
      <c r="S40" s="23"/>
      <c r="T40" s="170">
        <f t="shared" si="0"/>
        <v>0</v>
      </c>
      <c r="U40" s="28"/>
    </row>
    <row r="41" spans="1:21" ht="15.75" x14ac:dyDescent="0.25">
      <c r="A41" s="21" t="s">
        <v>451</v>
      </c>
      <c r="B41" s="21" t="s">
        <v>452</v>
      </c>
      <c r="C41" s="21" t="s">
        <v>53</v>
      </c>
      <c r="D41" s="27"/>
      <c r="E41" s="169"/>
      <c r="F41" s="31"/>
      <c r="G41" s="30"/>
      <c r="H41" s="31"/>
      <c r="I41" s="30"/>
      <c r="J41" s="31"/>
      <c r="K41" s="30"/>
      <c r="L41" s="31"/>
      <c r="M41" s="30"/>
      <c r="N41" s="31"/>
      <c r="O41" s="30"/>
      <c r="P41" s="32"/>
      <c r="Q41" s="30"/>
      <c r="R41" s="31"/>
      <c r="S41" s="30"/>
      <c r="T41" s="170">
        <f t="shared" si="0"/>
        <v>0</v>
      </c>
      <c r="U41" s="28"/>
    </row>
    <row r="42" spans="1:21" ht="15.75" x14ac:dyDescent="0.25">
      <c r="A42" s="21" t="s">
        <v>455</v>
      </c>
      <c r="B42" s="21" t="s">
        <v>456</v>
      </c>
      <c r="C42" s="36" t="s">
        <v>53</v>
      </c>
      <c r="D42" s="24"/>
      <c r="E42" s="23"/>
      <c r="F42" s="24"/>
      <c r="G42" s="23"/>
      <c r="H42" s="24"/>
      <c r="I42" s="23"/>
      <c r="J42" s="24"/>
      <c r="K42" s="23"/>
      <c r="L42" s="40"/>
      <c r="M42" s="41"/>
      <c r="N42" s="24"/>
      <c r="O42" s="23"/>
      <c r="P42" s="33"/>
      <c r="Q42" s="23"/>
      <c r="R42" s="40"/>
      <c r="S42" s="41"/>
      <c r="T42" s="170">
        <f t="shared" si="0"/>
        <v>0</v>
      </c>
      <c r="U42" s="28"/>
    </row>
    <row r="43" spans="1:21" ht="15.75" x14ac:dyDescent="0.25">
      <c r="A43" s="21" t="s">
        <v>459</v>
      </c>
      <c r="B43" s="21" t="s">
        <v>187</v>
      </c>
      <c r="C43" s="21" t="s">
        <v>53</v>
      </c>
      <c r="D43" s="24"/>
      <c r="E43" s="23"/>
      <c r="F43" s="40"/>
      <c r="G43" s="41"/>
      <c r="H43" s="31"/>
      <c r="I43" s="30"/>
      <c r="J43" s="31"/>
      <c r="K43" s="30"/>
      <c r="L43" s="31"/>
      <c r="M43" s="30"/>
      <c r="N43" s="31"/>
      <c r="O43" s="30"/>
      <c r="P43" s="32"/>
      <c r="Q43" s="30"/>
      <c r="R43" s="31"/>
      <c r="S43" s="30"/>
      <c r="T43" s="170">
        <f t="shared" si="0"/>
        <v>0</v>
      </c>
      <c r="U43" s="28"/>
    </row>
    <row r="44" spans="1:21" ht="15.75" x14ac:dyDescent="0.25">
      <c r="A44" s="21" t="s">
        <v>462</v>
      </c>
      <c r="B44" s="21" t="s">
        <v>196</v>
      </c>
      <c r="C44" s="21" t="s">
        <v>17</v>
      </c>
      <c r="D44" s="24">
        <v>27</v>
      </c>
      <c r="E44" s="23"/>
      <c r="F44" s="31">
        <v>25</v>
      </c>
      <c r="G44" s="41"/>
      <c r="H44" s="24"/>
      <c r="I44" s="23"/>
      <c r="J44" s="40"/>
      <c r="K44" s="41"/>
      <c r="L44" s="40"/>
      <c r="M44" s="41"/>
      <c r="N44" s="24"/>
      <c r="O44" s="23"/>
      <c r="P44" s="153"/>
      <c r="Q44" s="154"/>
      <c r="R44" s="24"/>
      <c r="S44" s="41"/>
      <c r="T44" s="170">
        <f t="shared" si="0"/>
        <v>0</v>
      </c>
      <c r="U44" s="28"/>
    </row>
    <row r="45" spans="1:21" ht="15.75" x14ac:dyDescent="0.25">
      <c r="A45" s="21" t="s">
        <v>463</v>
      </c>
      <c r="B45" s="21" t="s">
        <v>464</v>
      </c>
      <c r="C45" s="21" t="s">
        <v>17</v>
      </c>
      <c r="D45" s="24"/>
      <c r="E45" s="23"/>
      <c r="F45" s="31">
        <v>20</v>
      </c>
      <c r="G45" s="30"/>
      <c r="H45" s="24"/>
      <c r="I45" s="23"/>
      <c r="J45" s="31"/>
      <c r="K45" s="30"/>
      <c r="L45" s="31"/>
      <c r="M45" s="30"/>
      <c r="N45" s="31"/>
      <c r="O45" s="30"/>
      <c r="P45" s="32"/>
      <c r="Q45" s="30"/>
      <c r="R45" s="31"/>
      <c r="S45" s="30"/>
      <c r="T45" s="170">
        <f t="shared" si="0"/>
        <v>0</v>
      </c>
      <c r="U45" s="28"/>
    </row>
    <row r="46" spans="1:21" ht="15.75" x14ac:dyDescent="0.25">
      <c r="A46" s="21" t="s">
        <v>465</v>
      </c>
      <c r="B46" s="21" t="s">
        <v>466</v>
      </c>
      <c r="C46" s="21" t="s">
        <v>53</v>
      </c>
      <c r="D46" s="27"/>
      <c r="E46" s="30"/>
      <c r="F46" s="31"/>
      <c r="G46" s="30"/>
      <c r="H46" s="24"/>
      <c r="I46" s="23"/>
      <c r="J46" s="24"/>
      <c r="K46" s="23"/>
      <c r="L46" s="40"/>
      <c r="M46" s="41"/>
      <c r="N46" s="24"/>
      <c r="O46" s="23"/>
      <c r="P46" s="33"/>
      <c r="Q46" s="23"/>
      <c r="R46" s="40"/>
      <c r="S46" s="41"/>
      <c r="T46" s="170">
        <f t="shared" si="0"/>
        <v>0</v>
      </c>
      <c r="U46" s="28"/>
    </row>
    <row r="47" spans="1:21" ht="15.75" x14ac:dyDescent="0.25">
      <c r="A47" s="21" t="s">
        <v>467</v>
      </c>
      <c r="B47" s="21" t="s">
        <v>306</v>
      </c>
      <c r="C47" s="36" t="s">
        <v>45</v>
      </c>
      <c r="D47" s="27">
        <v>22</v>
      </c>
      <c r="E47" s="30"/>
      <c r="F47" s="31">
        <v>19</v>
      </c>
      <c r="G47" s="23"/>
      <c r="H47" s="24"/>
      <c r="I47" s="23"/>
      <c r="J47" s="31"/>
      <c r="K47" s="30"/>
      <c r="L47" s="31"/>
      <c r="M47" s="30"/>
      <c r="N47" s="31"/>
      <c r="O47" s="30"/>
      <c r="P47" s="32"/>
      <c r="Q47" s="30"/>
      <c r="R47" s="31"/>
      <c r="S47" s="30"/>
      <c r="T47" s="170">
        <f t="shared" si="0"/>
        <v>0</v>
      </c>
      <c r="U47" s="40"/>
    </row>
    <row r="48" spans="1:21" ht="15.75" x14ac:dyDescent="0.25">
      <c r="A48" s="21" t="s">
        <v>468</v>
      </c>
      <c r="B48" s="21" t="s">
        <v>178</v>
      </c>
      <c r="C48" s="21" t="s">
        <v>53</v>
      </c>
      <c r="D48" s="152">
        <v>26</v>
      </c>
      <c r="E48" s="39"/>
      <c r="F48" s="24"/>
      <c r="G48" s="23"/>
      <c r="H48" s="40"/>
      <c r="I48" s="41"/>
      <c r="J48" s="40"/>
      <c r="K48" s="41"/>
      <c r="L48" s="40"/>
      <c r="M48" s="41"/>
      <c r="N48" s="24"/>
      <c r="O48" s="23"/>
      <c r="P48" s="153"/>
      <c r="Q48" s="154"/>
      <c r="R48" s="152"/>
      <c r="S48" s="41"/>
      <c r="T48" s="170">
        <f t="shared" si="0"/>
        <v>0</v>
      </c>
      <c r="U48" s="40"/>
    </row>
    <row r="49" spans="1:21" ht="15.75" x14ac:dyDescent="0.25">
      <c r="A49" s="21" t="s">
        <v>469</v>
      </c>
      <c r="B49" s="21" t="s">
        <v>87</v>
      </c>
      <c r="C49" s="21" t="s">
        <v>53</v>
      </c>
      <c r="D49" s="24"/>
      <c r="E49" s="23"/>
      <c r="F49" s="40"/>
      <c r="G49" s="41"/>
      <c r="H49" s="24"/>
      <c r="I49" s="23"/>
      <c r="J49" s="24"/>
      <c r="K49" s="23"/>
      <c r="L49" s="31"/>
      <c r="M49" s="30"/>
      <c r="N49" s="24"/>
      <c r="O49" s="23"/>
      <c r="P49" s="32"/>
      <c r="Q49" s="30"/>
      <c r="R49" s="24"/>
      <c r="S49" s="23"/>
      <c r="T49" s="170">
        <f t="shared" si="0"/>
        <v>0</v>
      </c>
      <c r="U49" s="40"/>
    </row>
    <row r="50" spans="1:21" ht="15.75" x14ac:dyDescent="0.25">
      <c r="A50" s="21" t="s">
        <v>470</v>
      </c>
      <c r="B50" s="21" t="s">
        <v>187</v>
      </c>
      <c r="C50" s="21" t="s">
        <v>53</v>
      </c>
      <c r="D50" s="24">
        <v>24</v>
      </c>
      <c r="E50" s="23"/>
      <c r="F50" s="24">
        <v>29</v>
      </c>
      <c r="G50" s="23"/>
      <c r="H50" s="31"/>
      <c r="I50" s="30"/>
      <c r="J50" s="31"/>
      <c r="K50" s="30"/>
      <c r="L50" s="31"/>
      <c r="M50" s="30"/>
      <c r="N50" s="31"/>
      <c r="O50" s="30"/>
      <c r="P50" s="32"/>
      <c r="Q50" s="30"/>
      <c r="R50" s="31"/>
      <c r="S50" s="30"/>
      <c r="T50" s="170">
        <f t="shared" si="0"/>
        <v>0</v>
      </c>
      <c r="U50" s="40"/>
    </row>
    <row r="51" spans="1:21" ht="15.75" x14ac:dyDescent="0.25">
      <c r="A51" s="199" t="s">
        <v>633</v>
      </c>
      <c r="B51" s="199" t="s">
        <v>634</v>
      </c>
      <c r="C51" s="199" t="s">
        <v>70</v>
      </c>
      <c r="D51" s="222"/>
      <c r="E51" s="207"/>
      <c r="F51" s="206"/>
      <c r="G51" s="213"/>
      <c r="H51" s="206"/>
      <c r="I51" s="213"/>
      <c r="J51" s="206"/>
      <c r="K51" s="213"/>
      <c r="L51" s="208"/>
      <c r="M51" s="205"/>
      <c r="N51" s="206">
        <v>22</v>
      </c>
      <c r="O51" s="213"/>
      <c r="P51" s="224"/>
      <c r="Q51" s="213"/>
      <c r="R51" s="208"/>
      <c r="S51" s="205"/>
      <c r="T51" s="225"/>
      <c r="U51" s="208"/>
    </row>
  </sheetData>
  <sortState ref="A3:U51">
    <sortCondition descending="1" ref="T3:T51"/>
  </sortState>
  <pageMargins left="0.7" right="0.7" top="0.78749999999999998" bottom="0.78749999999999998" header="0.51180555555555496" footer="0.51180555555555496"/>
  <pageSetup paperSize="9" scale="42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59"/>
  <sheetViews>
    <sheetView zoomScale="86" zoomScaleNormal="86" workbookViewId="0">
      <selection activeCell="Z22" sqref="Z22"/>
    </sheetView>
  </sheetViews>
  <sheetFormatPr defaultColWidth="8.5703125" defaultRowHeight="15" x14ac:dyDescent="0.2"/>
  <cols>
    <col min="1" max="1" width="14.140625" customWidth="1"/>
    <col min="2" max="2" width="10.85546875" customWidth="1"/>
    <col min="3" max="3" width="19.7109375" customWidth="1"/>
    <col min="4" max="4" width="8.5703125" style="124"/>
    <col min="5" max="5" width="7" style="172" customWidth="1"/>
    <col min="6" max="6" width="7.85546875" style="124" customWidth="1"/>
    <col min="7" max="7" width="6.42578125" style="172" customWidth="1"/>
    <col min="8" max="8" width="7.7109375" style="124" customWidth="1"/>
    <col min="9" max="9" width="7.140625" style="172" customWidth="1"/>
    <col min="10" max="10" width="9.7109375" style="124" customWidth="1"/>
    <col min="11" max="11" width="6.28515625" style="172" customWidth="1"/>
    <col min="12" max="12" width="8.5703125" style="124"/>
    <col min="13" max="13" width="6.7109375" style="172" customWidth="1"/>
    <col min="14" max="14" width="10" style="124" customWidth="1"/>
    <col min="15" max="15" width="6.7109375" style="172" customWidth="1"/>
    <col min="16" max="16" width="10.140625" style="173" customWidth="1"/>
    <col min="17" max="17" width="6.28515625" style="172" customWidth="1"/>
    <col min="18" max="18" width="10.140625" style="124" customWidth="1"/>
    <col min="19" max="19" width="6.28515625" style="172" customWidth="1"/>
    <col min="20" max="20" width="10.140625" style="172" customWidth="1"/>
    <col min="21" max="21" width="11.5703125" style="124" customWidth="1"/>
  </cols>
  <sheetData>
    <row r="1" spans="1:25" ht="15.75" customHeight="1" x14ac:dyDescent="0.25">
      <c r="A1" s="57" t="s">
        <v>471</v>
      </c>
      <c r="B1" s="57"/>
      <c r="C1" s="51"/>
    </row>
    <row r="2" spans="1:25" ht="18" customHeight="1" x14ac:dyDescent="0.2">
      <c r="A2" s="10" t="s">
        <v>1</v>
      </c>
      <c r="B2" s="10" t="s">
        <v>2</v>
      </c>
      <c r="C2" s="10" t="s">
        <v>3</v>
      </c>
      <c r="D2" s="11" t="s">
        <v>4</v>
      </c>
      <c r="E2" s="60" t="s">
        <v>5</v>
      </c>
      <c r="F2" s="11" t="s">
        <v>6</v>
      </c>
      <c r="G2" s="61" t="s">
        <v>5</v>
      </c>
      <c r="H2" s="11" t="s">
        <v>7</v>
      </c>
      <c r="I2" s="61" t="s">
        <v>5</v>
      </c>
      <c r="J2" s="18" t="s">
        <v>8</v>
      </c>
      <c r="K2" s="65" t="s">
        <v>5</v>
      </c>
      <c r="L2" s="11" t="s">
        <v>9</v>
      </c>
      <c r="M2" s="61" t="s">
        <v>5</v>
      </c>
      <c r="N2" s="18" t="s">
        <v>10</v>
      </c>
      <c r="O2" s="65" t="s">
        <v>5</v>
      </c>
      <c r="P2" s="19" t="s">
        <v>11</v>
      </c>
      <c r="Q2" s="65" t="s">
        <v>5</v>
      </c>
      <c r="R2" s="19" t="s">
        <v>12</v>
      </c>
      <c r="S2" s="65" t="s">
        <v>5</v>
      </c>
      <c r="T2" s="60" t="s">
        <v>13</v>
      </c>
      <c r="U2" s="18" t="s">
        <v>14</v>
      </c>
    </row>
    <row r="3" spans="1:25" ht="15.75" x14ac:dyDescent="0.25">
      <c r="A3" s="112" t="s">
        <v>473</v>
      </c>
      <c r="B3" s="112" t="s">
        <v>243</v>
      </c>
      <c r="C3" s="123" t="s">
        <v>17</v>
      </c>
      <c r="D3" s="113">
        <v>3</v>
      </c>
      <c r="E3" s="166">
        <v>15</v>
      </c>
      <c r="F3" s="113">
        <v>8</v>
      </c>
      <c r="G3" s="166">
        <v>8</v>
      </c>
      <c r="H3" s="75">
        <v>4</v>
      </c>
      <c r="I3" s="71">
        <v>13</v>
      </c>
      <c r="J3" s="111">
        <v>1</v>
      </c>
      <c r="K3" s="158">
        <v>20</v>
      </c>
      <c r="L3" s="111">
        <v>2</v>
      </c>
      <c r="M3" s="166">
        <v>17</v>
      </c>
      <c r="N3" s="113">
        <v>1</v>
      </c>
      <c r="O3" s="166">
        <v>20</v>
      </c>
      <c r="P3" s="120"/>
      <c r="Q3" s="166"/>
      <c r="R3" s="120"/>
      <c r="S3" s="166"/>
      <c r="T3" s="166">
        <f t="shared" ref="T3:T34" si="0">SUM(E3+G3+I3+K3+M3+O3+Q3+S3)</f>
        <v>93</v>
      </c>
      <c r="U3" s="111"/>
    </row>
    <row r="4" spans="1:25" ht="15.75" x14ac:dyDescent="0.25">
      <c r="A4" s="112" t="s">
        <v>472</v>
      </c>
      <c r="B4" s="112" t="s">
        <v>377</v>
      </c>
      <c r="C4" s="112" t="s">
        <v>17</v>
      </c>
      <c r="D4" s="113">
        <v>1</v>
      </c>
      <c r="E4" s="166">
        <v>20</v>
      </c>
      <c r="F4" s="113">
        <v>3</v>
      </c>
      <c r="G4" s="166">
        <v>15</v>
      </c>
      <c r="H4" s="113">
        <v>2</v>
      </c>
      <c r="I4" s="166">
        <v>17</v>
      </c>
      <c r="J4" s="111">
        <v>2</v>
      </c>
      <c r="K4" s="158">
        <v>17</v>
      </c>
      <c r="L4" s="111">
        <v>3</v>
      </c>
      <c r="M4" s="166">
        <v>15</v>
      </c>
      <c r="N4" s="113">
        <v>7</v>
      </c>
      <c r="O4" s="166">
        <v>9</v>
      </c>
      <c r="P4" s="120"/>
      <c r="Q4" s="166"/>
      <c r="R4" s="120"/>
      <c r="S4" s="166"/>
      <c r="T4" s="166">
        <f t="shared" si="0"/>
        <v>93</v>
      </c>
      <c r="U4" s="111"/>
      <c r="V4" s="81"/>
      <c r="W4" s="81"/>
      <c r="X4" s="81"/>
      <c r="Y4" s="81"/>
    </row>
    <row r="5" spans="1:25" ht="15.75" x14ac:dyDescent="0.25">
      <c r="A5" s="123" t="s">
        <v>474</v>
      </c>
      <c r="B5" s="123" t="s">
        <v>134</v>
      </c>
      <c r="C5" s="123" t="s">
        <v>17</v>
      </c>
      <c r="D5" s="113">
        <v>2</v>
      </c>
      <c r="E5" s="166">
        <v>17</v>
      </c>
      <c r="F5" s="113">
        <v>1</v>
      </c>
      <c r="G5" s="166">
        <v>20</v>
      </c>
      <c r="H5" s="113">
        <v>7</v>
      </c>
      <c r="I5" s="166">
        <v>9</v>
      </c>
      <c r="J5" s="111">
        <v>4</v>
      </c>
      <c r="K5" s="158">
        <v>13</v>
      </c>
      <c r="L5" s="111">
        <v>5</v>
      </c>
      <c r="M5" s="166">
        <v>11</v>
      </c>
      <c r="N5" s="113">
        <v>2</v>
      </c>
      <c r="O5" s="166">
        <v>17</v>
      </c>
      <c r="P5" s="120"/>
      <c r="Q5" s="166"/>
      <c r="R5" s="120"/>
      <c r="S5" s="166"/>
      <c r="T5" s="166">
        <f t="shared" si="0"/>
        <v>87</v>
      </c>
      <c r="U5" s="111"/>
      <c r="V5" s="81"/>
      <c r="W5" s="81"/>
      <c r="X5" s="81"/>
      <c r="Y5" s="81"/>
    </row>
    <row r="6" spans="1:25" ht="15.75" x14ac:dyDescent="0.25">
      <c r="A6" s="112" t="s">
        <v>364</v>
      </c>
      <c r="B6" s="112" t="s">
        <v>236</v>
      </c>
      <c r="C6" s="123" t="s">
        <v>45</v>
      </c>
      <c r="D6" s="113">
        <v>9</v>
      </c>
      <c r="E6" s="166">
        <v>7</v>
      </c>
      <c r="F6" s="75">
        <v>4</v>
      </c>
      <c r="G6" s="166">
        <v>13</v>
      </c>
      <c r="H6" s="113">
        <v>5</v>
      </c>
      <c r="I6" s="166">
        <v>11</v>
      </c>
      <c r="J6" s="113">
        <v>3</v>
      </c>
      <c r="K6" s="166">
        <v>15</v>
      </c>
      <c r="L6" s="113">
        <v>1</v>
      </c>
      <c r="M6" s="166">
        <v>20</v>
      </c>
      <c r="N6" s="113">
        <v>6</v>
      </c>
      <c r="O6" s="166">
        <v>10</v>
      </c>
      <c r="P6" s="174"/>
      <c r="Q6" s="175"/>
      <c r="R6" s="176"/>
      <c r="S6" s="175"/>
      <c r="T6" s="166">
        <f t="shared" si="0"/>
        <v>76</v>
      </c>
      <c r="U6" s="176"/>
      <c r="V6" s="81"/>
      <c r="W6" s="81"/>
      <c r="X6" s="81"/>
      <c r="Y6" s="81"/>
    </row>
    <row r="7" spans="1:25" s="81" customFormat="1" ht="15.75" x14ac:dyDescent="0.25">
      <c r="A7" s="112" t="s">
        <v>477</v>
      </c>
      <c r="B7" s="112" t="s">
        <v>236</v>
      </c>
      <c r="C7" s="112" t="s">
        <v>17</v>
      </c>
      <c r="D7" s="113">
        <v>7</v>
      </c>
      <c r="E7" s="166">
        <v>9</v>
      </c>
      <c r="F7" s="113">
        <v>7</v>
      </c>
      <c r="G7" s="166">
        <v>9</v>
      </c>
      <c r="H7" s="113"/>
      <c r="I7" s="166"/>
      <c r="J7" s="73"/>
      <c r="K7" s="156"/>
      <c r="L7" s="73">
        <v>4</v>
      </c>
      <c r="M7" s="71">
        <v>13</v>
      </c>
      <c r="N7" s="75">
        <v>4</v>
      </c>
      <c r="O7" s="71">
        <v>13</v>
      </c>
      <c r="P7" s="77"/>
      <c r="Q7" s="76"/>
      <c r="R7" s="75"/>
      <c r="S7" s="76"/>
      <c r="T7" s="166">
        <f t="shared" si="0"/>
        <v>44</v>
      </c>
      <c r="U7" s="111"/>
    </row>
    <row r="8" spans="1:25" ht="15.75" x14ac:dyDescent="0.25">
      <c r="A8" s="112" t="s">
        <v>475</v>
      </c>
      <c r="B8" s="112" t="s">
        <v>276</v>
      </c>
      <c r="C8" s="112" t="s">
        <v>476</v>
      </c>
      <c r="D8" s="113">
        <v>4</v>
      </c>
      <c r="E8" s="166">
        <v>13</v>
      </c>
      <c r="F8" s="113">
        <v>5</v>
      </c>
      <c r="G8" s="166">
        <v>11</v>
      </c>
      <c r="H8" s="113">
        <v>1</v>
      </c>
      <c r="I8" s="166">
        <v>20</v>
      </c>
      <c r="J8" s="111"/>
      <c r="K8" s="158"/>
      <c r="L8" s="111"/>
      <c r="M8" s="166"/>
      <c r="N8" s="113"/>
      <c r="O8" s="166"/>
      <c r="P8" s="120"/>
      <c r="Q8" s="166"/>
      <c r="R8" s="120"/>
      <c r="S8" s="166"/>
      <c r="T8" s="166">
        <f t="shared" si="0"/>
        <v>44</v>
      </c>
      <c r="U8" s="111"/>
    </row>
    <row r="9" spans="1:25" ht="15.75" x14ac:dyDescent="0.25">
      <c r="A9" s="67" t="s">
        <v>245</v>
      </c>
      <c r="B9" s="67" t="s">
        <v>234</v>
      </c>
      <c r="C9" s="67" t="s">
        <v>26</v>
      </c>
      <c r="D9" s="113">
        <v>10</v>
      </c>
      <c r="E9" s="166">
        <v>6</v>
      </c>
      <c r="F9" s="75">
        <v>25</v>
      </c>
      <c r="G9" s="166"/>
      <c r="H9" s="75">
        <v>13</v>
      </c>
      <c r="I9" s="71">
        <v>3</v>
      </c>
      <c r="J9" s="73">
        <v>7</v>
      </c>
      <c r="K9" s="156">
        <v>9</v>
      </c>
      <c r="L9" s="73">
        <v>6</v>
      </c>
      <c r="M9" s="71">
        <v>10</v>
      </c>
      <c r="N9" s="75">
        <v>9</v>
      </c>
      <c r="O9" s="71">
        <v>7</v>
      </c>
      <c r="P9" s="70"/>
      <c r="Q9" s="71"/>
      <c r="R9" s="70"/>
      <c r="S9" s="71"/>
      <c r="T9" s="166">
        <f t="shared" si="0"/>
        <v>35</v>
      </c>
      <c r="U9" s="111"/>
    </row>
    <row r="10" spans="1:25" ht="15.75" x14ac:dyDescent="0.25">
      <c r="A10" s="67" t="s">
        <v>233</v>
      </c>
      <c r="B10" s="67" t="s">
        <v>238</v>
      </c>
      <c r="C10" s="67" t="s">
        <v>53</v>
      </c>
      <c r="D10" s="113">
        <v>8</v>
      </c>
      <c r="E10" s="166">
        <v>8</v>
      </c>
      <c r="F10" s="75">
        <v>34</v>
      </c>
      <c r="G10" s="71"/>
      <c r="H10" s="75">
        <v>10</v>
      </c>
      <c r="I10" s="71">
        <v>6</v>
      </c>
      <c r="J10" s="111">
        <v>6</v>
      </c>
      <c r="K10" s="158">
        <v>10</v>
      </c>
      <c r="L10" s="111"/>
      <c r="M10" s="166"/>
      <c r="N10" s="113">
        <v>8</v>
      </c>
      <c r="O10" s="166">
        <v>8</v>
      </c>
      <c r="P10" s="120"/>
      <c r="Q10" s="166"/>
      <c r="R10" s="120"/>
      <c r="S10" s="166"/>
      <c r="T10" s="166">
        <f t="shared" si="0"/>
        <v>32</v>
      </c>
      <c r="U10" s="111"/>
    </row>
    <row r="11" spans="1:25" ht="15.75" x14ac:dyDescent="0.25">
      <c r="A11" s="67" t="s">
        <v>480</v>
      </c>
      <c r="B11" s="67" t="s">
        <v>114</v>
      </c>
      <c r="C11" s="67" t="s">
        <v>17</v>
      </c>
      <c r="D11" s="113">
        <v>11</v>
      </c>
      <c r="E11" s="166">
        <v>5</v>
      </c>
      <c r="F11" s="75">
        <v>6</v>
      </c>
      <c r="G11" s="71">
        <v>10</v>
      </c>
      <c r="H11" s="113">
        <v>8</v>
      </c>
      <c r="I11" s="166">
        <v>8</v>
      </c>
      <c r="J11" s="73"/>
      <c r="K11" s="156"/>
      <c r="L11" s="75"/>
      <c r="M11" s="71"/>
      <c r="N11" s="75">
        <v>11</v>
      </c>
      <c r="O11" s="71">
        <v>5</v>
      </c>
      <c r="P11" s="70"/>
      <c r="Q11" s="71"/>
      <c r="R11" s="75"/>
      <c r="S11" s="71"/>
      <c r="T11" s="166">
        <f t="shared" si="0"/>
        <v>28</v>
      </c>
      <c r="U11" s="111"/>
    </row>
    <row r="12" spans="1:25" ht="15.75" x14ac:dyDescent="0.25">
      <c r="A12" s="112" t="s">
        <v>478</v>
      </c>
      <c r="B12" s="112" t="s">
        <v>479</v>
      </c>
      <c r="C12" s="112" t="s">
        <v>17</v>
      </c>
      <c r="D12" s="113">
        <v>6</v>
      </c>
      <c r="E12" s="166">
        <v>10</v>
      </c>
      <c r="F12" s="113">
        <v>2</v>
      </c>
      <c r="G12" s="166">
        <v>17</v>
      </c>
      <c r="H12" s="113"/>
      <c r="I12" s="166"/>
      <c r="J12" s="73"/>
      <c r="K12" s="156"/>
      <c r="L12" s="73"/>
      <c r="M12" s="71"/>
      <c r="N12" s="75"/>
      <c r="O12" s="71"/>
      <c r="P12" s="70"/>
      <c r="Q12" s="71"/>
      <c r="R12" s="70"/>
      <c r="S12" s="71"/>
      <c r="T12" s="166">
        <f t="shared" si="0"/>
        <v>27</v>
      </c>
      <c r="U12" s="111"/>
    </row>
    <row r="13" spans="1:25" ht="15.75" x14ac:dyDescent="0.25">
      <c r="A13" s="112" t="s">
        <v>484</v>
      </c>
      <c r="B13" s="112" t="s">
        <v>243</v>
      </c>
      <c r="C13" s="112" t="s">
        <v>17</v>
      </c>
      <c r="D13" s="176">
        <v>5</v>
      </c>
      <c r="E13" s="166">
        <v>11</v>
      </c>
      <c r="F13" s="113">
        <v>19</v>
      </c>
      <c r="G13" s="166"/>
      <c r="H13" s="75"/>
      <c r="I13" s="71"/>
      <c r="J13" s="75"/>
      <c r="K13" s="71"/>
      <c r="L13" s="75"/>
      <c r="M13" s="71"/>
      <c r="N13" s="75">
        <v>3</v>
      </c>
      <c r="O13" s="71">
        <v>15</v>
      </c>
      <c r="P13" s="177"/>
      <c r="Q13" s="178"/>
      <c r="R13" s="97"/>
      <c r="S13" s="178"/>
      <c r="T13" s="166">
        <f t="shared" si="0"/>
        <v>26</v>
      </c>
      <c r="U13" s="111"/>
    </row>
    <row r="14" spans="1:25" ht="15.75" x14ac:dyDescent="0.25">
      <c r="A14" s="67" t="s">
        <v>481</v>
      </c>
      <c r="B14" s="67" t="s">
        <v>96</v>
      </c>
      <c r="C14" s="67" t="s">
        <v>26</v>
      </c>
      <c r="D14" s="75">
        <v>14</v>
      </c>
      <c r="E14" s="166">
        <v>2</v>
      </c>
      <c r="F14" s="75">
        <v>31</v>
      </c>
      <c r="G14" s="71"/>
      <c r="H14" s="113">
        <v>9</v>
      </c>
      <c r="I14" s="166">
        <v>7</v>
      </c>
      <c r="J14" s="73">
        <v>5</v>
      </c>
      <c r="K14" s="156">
        <v>11</v>
      </c>
      <c r="L14" s="73"/>
      <c r="M14" s="71"/>
      <c r="N14" s="75">
        <v>15</v>
      </c>
      <c r="O14" s="71">
        <v>1</v>
      </c>
      <c r="P14" s="70"/>
      <c r="Q14" s="71"/>
      <c r="R14" s="70"/>
      <c r="S14" s="71"/>
      <c r="T14" s="166">
        <f t="shared" si="0"/>
        <v>21</v>
      </c>
      <c r="U14" s="111"/>
    </row>
    <row r="15" spans="1:25" ht="15.75" x14ac:dyDescent="0.25">
      <c r="A15" s="67" t="s">
        <v>482</v>
      </c>
      <c r="B15" s="67" t="s">
        <v>134</v>
      </c>
      <c r="C15" s="67" t="s">
        <v>17</v>
      </c>
      <c r="D15" s="113">
        <v>27</v>
      </c>
      <c r="E15" s="71"/>
      <c r="F15" s="75">
        <v>35</v>
      </c>
      <c r="G15" s="71"/>
      <c r="H15" s="75">
        <v>12</v>
      </c>
      <c r="I15" s="71">
        <v>4</v>
      </c>
      <c r="J15" s="73">
        <v>9</v>
      </c>
      <c r="K15" s="156">
        <v>7</v>
      </c>
      <c r="L15" s="73">
        <v>7</v>
      </c>
      <c r="M15" s="71">
        <v>9</v>
      </c>
      <c r="N15" s="75">
        <v>26</v>
      </c>
      <c r="O15" s="71"/>
      <c r="P15" s="70"/>
      <c r="Q15" s="71"/>
      <c r="R15" s="75"/>
      <c r="S15" s="71"/>
      <c r="T15" s="166">
        <f t="shared" si="0"/>
        <v>20</v>
      </c>
      <c r="U15" s="111"/>
    </row>
    <row r="16" spans="1:25" ht="15.75" x14ac:dyDescent="0.25">
      <c r="A16" s="67" t="s">
        <v>273</v>
      </c>
      <c r="B16" s="67" t="s">
        <v>96</v>
      </c>
      <c r="C16" s="67" t="s">
        <v>17</v>
      </c>
      <c r="D16" s="113">
        <v>13</v>
      </c>
      <c r="E16" s="166">
        <v>3</v>
      </c>
      <c r="F16" s="75">
        <v>18</v>
      </c>
      <c r="G16" s="71"/>
      <c r="H16" s="75">
        <v>11</v>
      </c>
      <c r="I16" s="71">
        <v>5</v>
      </c>
      <c r="J16" s="111"/>
      <c r="K16" s="158"/>
      <c r="L16" s="111">
        <v>8</v>
      </c>
      <c r="M16" s="166">
        <v>8</v>
      </c>
      <c r="N16" s="113">
        <v>19</v>
      </c>
      <c r="O16" s="166"/>
      <c r="P16" s="120"/>
      <c r="Q16" s="166"/>
      <c r="R16" s="120"/>
      <c r="S16" s="166"/>
      <c r="T16" s="166">
        <f t="shared" si="0"/>
        <v>16</v>
      </c>
      <c r="U16" s="111"/>
    </row>
    <row r="17" spans="1:21" ht="15.75" x14ac:dyDescent="0.25">
      <c r="A17" s="112" t="s">
        <v>483</v>
      </c>
      <c r="B17" s="112" t="s">
        <v>104</v>
      </c>
      <c r="C17" s="112" t="s">
        <v>26</v>
      </c>
      <c r="D17" s="113">
        <v>23</v>
      </c>
      <c r="E17" s="166"/>
      <c r="F17" s="75">
        <v>15</v>
      </c>
      <c r="G17" s="71">
        <v>1</v>
      </c>
      <c r="H17" s="75">
        <v>3</v>
      </c>
      <c r="I17" s="71">
        <v>15</v>
      </c>
      <c r="J17" s="111"/>
      <c r="K17" s="158"/>
      <c r="L17" s="111"/>
      <c r="M17" s="166"/>
      <c r="N17" s="113"/>
      <c r="O17" s="166"/>
      <c r="P17" s="120"/>
      <c r="Q17" s="166"/>
      <c r="R17" s="120"/>
      <c r="S17" s="166"/>
      <c r="T17" s="166">
        <f t="shared" si="0"/>
        <v>16</v>
      </c>
      <c r="U17" s="111"/>
    </row>
    <row r="18" spans="1:21" ht="15.75" x14ac:dyDescent="0.25">
      <c r="A18" s="112" t="s">
        <v>259</v>
      </c>
      <c r="B18" s="112" t="s">
        <v>102</v>
      </c>
      <c r="C18" s="123" t="s">
        <v>53</v>
      </c>
      <c r="D18" s="113"/>
      <c r="E18" s="166"/>
      <c r="F18" s="113">
        <v>14</v>
      </c>
      <c r="G18" s="166">
        <v>2</v>
      </c>
      <c r="H18" s="75"/>
      <c r="I18" s="71"/>
      <c r="J18" s="75"/>
      <c r="K18" s="157"/>
      <c r="L18" s="115"/>
      <c r="M18" s="71"/>
      <c r="N18" s="75">
        <v>5</v>
      </c>
      <c r="O18" s="71">
        <v>11</v>
      </c>
      <c r="P18" s="80"/>
      <c r="Q18" s="79"/>
      <c r="R18" s="75"/>
      <c r="S18" s="79"/>
      <c r="T18" s="166">
        <f t="shared" si="0"/>
        <v>13</v>
      </c>
      <c r="U18" s="111"/>
    </row>
    <row r="19" spans="1:21" ht="15.75" x14ac:dyDescent="0.25">
      <c r="A19" s="67" t="s">
        <v>486</v>
      </c>
      <c r="B19" s="67" t="s">
        <v>104</v>
      </c>
      <c r="C19" s="67" t="s">
        <v>17</v>
      </c>
      <c r="D19" s="113">
        <v>16</v>
      </c>
      <c r="E19" s="166"/>
      <c r="F19" s="113">
        <v>16</v>
      </c>
      <c r="G19" s="71"/>
      <c r="H19" s="75"/>
      <c r="I19" s="71"/>
      <c r="J19" s="73">
        <v>8</v>
      </c>
      <c r="K19" s="156">
        <v>8</v>
      </c>
      <c r="L19" s="73"/>
      <c r="M19" s="71"/>
      <c r="N19" s="75">
        <v>12</v>
      </c>
      <c r="O19" s="71">
        <v>4</v>
      </c>
      <c r="P19" s="70"/>
      <c r="Q19" s="71"/>
      <c r="R19" s="70"/>
      <c r="S19" s="71"/>
      <c r="T19" s="166">
        <f t="shared" si="0"/>
        <v>12</v>
      </c>
      <c r="U19" s="111"/>
    </row>
    <row r="20" spans="1:21" ht="15.75" x14ac:dyDescent="0.25">
      <c r="A20" s="67" t="s">
        <v>485</v>
      </c>
      <c r="B20" s="67" t="s">
        <v>104</v>
      </c>
      <c r="C20" s="67" t="s">
        <v>26</v>
      </c>
      <c r="D20" s="113">
        <v>25</v>
      </c>
      <c r="E20" s="166"/>
      <c r="F20" s="75">
        <v>26</v>
      </c>
      <c r="G20" s="71"/>
      <c r="H20" s="75">
        <v>6</v>
      </c>
      <c r="I20" s="71">
        <v>10</v>
      </c>
      <c r="J20" s="111"/>
      <c r="K20" s="158"/>
      <c r="L20" s="111"/>
      <c r="M20" s="166"/>
      <c r="N20" s="113"/>
      <c r="O20" s="166"/>
      <c r="P20" s="120"/>
      <c r="Q20" s="166"/>
      <c r="R20" s="120"/>
      <c r="S20" s="166"/>
      <c r="T20" s="166">
        <f t="shared" si="0"/>
        <v>10</v>
      </c>
      <c r="U20" s="111"/>
    </row>
    <row r="21" spans="1:21" ht="15.75" x14ac:dyDescent="0.25">
      <c r="A21" s="67" t="s">
        <v>493</v>
      </c>
      <c r="B21" s="67" t="s">
        <v>404</v>
      </c>
      <c r="C21" s="67" t="s">
        <v>17</v>
      </c>
      <c r="D21" s="113">
        <v>12</v>
      </c>
      <c r="E21" s="166">
        <v>4</v>
      </c>
      <c r="F21" s="75">
        <v>32</v>
      </c>
      <c r="G21" s="71"/>
      <c r="H21" s="75"/>
      <c r="I21" s="71"/>
      <c r="J21" s="73"/>
      <c r="K21" s="156"/>
      <c r="L21" s="73"/>
      <c r="M21" s="71"/>
      <c r="N21" s="75">
        <v>13</v>
      </c>
      <c r="O21" s="71">
        <v>3</v>
      </c>
      <c r="P21" s="70"/>
      <c r="Q21" s="71"/>
      <c r="R21" s="75"/>
      <c r="S21" s="71"/>
      <c r="T21" s="166">
        <f t="shared" si="0"/>
        <v>7</v>
      </c>
      <c r="U21" s="111"/>
    </row>
    <row r="22" spans="1:21" ht="15.75" x14ac:dyDescent="0.25">
      <c r="A22" s="67" t="s">
        <v>487</v>
      </c>
      <c r="B22" s="67" t="s">
        <v>114</v>
      </c>
      <c r="C22" s="67" t="s">
        <v>53</v>
      </c>
      <c r="D22" s="113">
        <v>20</v>
      </c>
      <c r="E22" s="166"/>
      <c r="F22" s="75">
        <v>9</v>
      </c>
      <c r="G22" s="71">
        <v>7</v>
      </c>
      <c r="H22" s="113"/>
      <c r="I22" s="166"/>
      <c r="J22" s="73"/>
      <c r="K22" s="156"/>
      <c r="L22" s="73"/>
      <c r="M22" s="71"/>
      <c r="N22" s="75">
        <v>16</v>
      </c>
      <c r="O22" s="71"/>
      <c r="P22" s="70"/>
      <c r="Q22" s="71"/>
      <c r="R22" s="75"/>
      <c r="S22" s="71"/>
      <c r="T22" s="166">
        <f t="shared" si="0"/>
        <v>7</v>
      </c>
      <c r="U22" s="111"/>
    </row>
    <row r="23" spans="1:21" ht="15.75" x14ac:dyDescent="0.25">
      <c r="A23" s="67" t="s">
        <v>500</v>
      </c>
      <c r="B23" s="67" t="s">
        <v>166</v>
      </c>
      <c r="C23" s="67" t="s">
        <v>17</v>
      </c>
      <c r="D23" s="113">
        <v>31</v>
      </c>
      <c r="E23" s="71"/>
      <c r="F23" s="75">
        <v>24</v>
      </c>
      <c r="G23" s="71"/>
      <c r="H23" s="75"/>
      <c r="I23" s="71"/>
      <c r="J23" s="73"/>
      <c r="K23" s="156"/>
      <c r="L23" s="73"/>
      <c r="M23" s="71"/>
      <c r="N23" s="75">
        <v>10</v>
      </c>
      <c r="O23" s="71">
        <v>6</v>
      </c>
      <c r="P23" s="70"/>
      <c r="Q23" s="71"/>
      <c r="R23" s="70"/>
      <c r="S23" s="71"/>
      <c r="T23" s="166">
        <f t="shared" si="0"/>
        <v>6</v>
      </c>
      <c r="U23" s="111"/>
    </row>
    <row r="24" spans="1:21" ht="15.75" x14ac:dyDescent="0.25">
      <c r="A24" s="67" t="s">
        <v>491</v>
      </c>
      <c r="B24" s="67" t="s">
        <v>492</v>
      </c>
      <c r="C24" s="67" t="s">
        <v>70</v>
      </c>
      <c r="D24" s="97">
        <v>24</v>
      </c>
      <c r="E24" s="178"/>
      <c r="F24" s="75">
        <v>12</v>
      </c>
      <c r="G24" s="71">
        <v>4</v>
      </c>
      <c r="H24" s="75"/>
      <c r="I24" s="166"/>
      <c r="J24" s="73"/>
      <c r="K24" s="156"/>
      <c r="L24" s="73"/>
      <c r="M24" s="71"/>
      <c r="N24" s="75">
        <v>14</v>
      </c>
      <c r="O24" s="71">
        <v>2</v>
      </c>
      <c r="P24" s="70"/>
      <c r="Q24" s="71"/>
      <c r="R24" s="75"/>
      <c r="S24" s="71"/>
      <c r="T24" s="166">
        <f t="shared" si="0"/>
        <v>6</v>
      </c>
      <c r="U24" s="111"/>
    </row>
    <row r="25" spans="1:21" ht="15.75" x14ac:dyDescent="0.25">
      <c r="A25" s="67" t="s">
        <v>488</v>
      </c>
      <c r="B25" s="67" t="s">
        <v>293</v>
      </c>
      <c r="C25" s="82" t="s">
        <v>17</v>
      </c>
      <c r="D25" s="113"/>
      <c r="E25" s="166"/>
      <c r="F25" s="75">
        <v>10</v>
      </c>
      <c r="G25" s="166">
        <v>6</v>
      </c>
      <c r="H25" s="75"/>
      <c r="I25" s="166"/>
      <c r="J25" s="73"/>
      <c r="K25" s="156"/>
      <c r="L25" s="73"/>
      <c r="M25" s="71"/>
      <c r="N25" s="75">
        <v>18</v>
      </c>
      <c r="O25" s="71"/>
      <c r="P25" s="70"/>
      <c r="Q25" s="71"/>
      <c r="R25" s="70"/>
      <c r="S25" s="71"/>
      <c r="T25" s="166">
        <f t="shared" si="0"/>
        <v>6</v>
      </c>
      <c r="U25" s="111"/>
    </row>
    <row r="26" spans="1:21" ht="15.75" x14ac:dyDescent="0.25">
      <c r="A26" s="67" t="s">
        <v>489</v>
      </c>
      <c r="B26" s="67" t="s">
        <v>490</v>
      </c>
      <c r="C26" s="67" t="s">
        <v>17</v>
      </c>
      <c r="D26" s="126"/>
      <c r="E26" s="79"/>
      <c r="F26" s="75">
        <v>11</v>
      </c>
      <c r="G26" s="71">
        <v>5</v>
      </c>
      <c r="H26" s="113"/>
      <c r="I26" s="166"/>
      <c r="J26" s="73"/>
      <c r="K26" s="156"/>
      <c r="L26" s="73"/>
      <c r="M26" s="71"/>
      <c r="N26" s="75"/>
      <c r="O26" s="71"/>
      <c r="P26" s="70"/>
      <c r="Q26" s="71"/>
      <c r="R26" s="70"/>
      <c r="S26" s="71"/>
      <c r="T26" s="166">
        <f t="shared" si="0"/>
        <v>5</v>
      </c>
      <c r="U26" s="111"/>
    </row>
    <row r="27" spans="1:21" ht="15.75" x14ac:dyDescent="0.25">
      <c r="A27" s="67" t="s">
        <v>494</v>
      </c>
      <c r="B27" s="67" t="s">
        <v>104</v>
      </c>
      <c r="C27" s="67" t="s">
        <v>45</v>
      </c>
      <c r="D27" s="75">
        <v>17</v>
      </c>
      <c r="E27" s="69"/>
      <c r="F27" s="113">
        <v>13</v>
      </c>
      <c r="G27" s="166">
        <v>3</v>
      </c>
      <c r="H27" s="75"/>
      <c r="I27" s="71"/>
      <c r="J27" s="75"/>
      <c r="K27" s="157"/>
      <c r="L27" s="115"/>
      <c r="M27" s="71"/>
      <c r="N27" s="75">
        <v>23</v>
      </c>
      <c r="O27" s="71"/>
      <c r="P27" s="70"/>
      <c r="Q27" s="71"/>
      <c r="R27" s="75"/>
      <c r="S27" s="79"/>
      <c r="T27" s="166">
        <f t="shared" si="0"/>
        <v>3</v>
      </c>
      <c r="U27" s="111"/>
    </row>
    <row r="28" spans="1:21" ht="15.75" x14ac:dyDescent="0.25">
      <c r="A28" s="112" t="s">
        <v>495</v>
      </c>
      <c r="B28" s="112" t="s">
        <v>288</v>
      </c>
      <c r="C28" s="112" t="s">
        <v>53</v>
      </c>
      <c r="D28" s="113">
        <v>15</v>
      </c>
      <c r="E28" s="166">
        <v>1</v>
      </c>
      <c r="F28" s="75">
        <v>20</v>
      </c>
      <c r="G28" s="71"/>
      <c r="H28" s="75"/>
      <c r="I28" s="71"/>
      <c r="J28" s="73"/>
      <c r="K28" s="156"/>
      <c r="L28" s="73"/>
      <c r="M28" s="71"/>
      <c r="N28" s="75"/>
      <c r="O28" s="71"/>
      <c r="P28" s="70"/>
      <c r="Q28" s="71"/>
      <c r="R28" s="75"/>
      <c r="S28" s="71"/>
      <c r="T28" s="166">
        <f t="shared" si="0"/>
        <v>1</v>
      </c>
      <c r="U28" s="97"/>
    </row>
    <row r="29" spans="1:21" ht="15.75" x14ac:dyDescent="0.25">
      <c r="A29" s="67" t="s">
        <v>506</v>
      </c>
      <c r="B29" s="67" t="s">
        <v>153</v>
      </c>
      <c r="C29" s="67" t="s">
        <v>53</v>
      </c>
      <c r="D29" s="113">
        <v>19</v>
      </c>
      <c r="E29" s="71"/>
      <c r="F29" s="75">
        <v>38</v>
      </c>
      <c r="G29" s="71"/>
      <c r="H29" s="75"/>
      <c r="I29" s="71"/>
      <c r="J29" s="73"/>
      <c r="K29" s="156"/>
      <c r="L29" s="73"/>
      <c r="M29" s="71"/>
      <c r="N29" s="75">
        <v>17</v>
      </c>
      <c r="O29" s="71"/>
      <c r="P29" s="70"/>
      <c r="Q29" s="71"/>
      <c r="R29" s="70"/>
      <c r="S29" s="71"/>
      <c r="T29" s="166">
        <f t="shared" si="0"/>
        <v>0</v>
      </c>
      <c r="U29" s="111"/>
    </row>
    <row r="30" spans="1:21" ht="15.75" x14ac:dyDescent="0.25">
      <c r="A30" s="67" t="s">
        <v>266</v>
      </c>
      <c r="B30" s="67" t="s">
        <v>234</v>
      </c>
      <c r="C30" s="67" t="s">
        <v>17</v>
      </c>
      <c r="D30" s="113">
        <v>18</v>
      </c>
      <c r="E30" s="71"/>
      <c r="F30" s="113">
        <v>21</v>
      </c>
      <c r="G30" s="166"/>
      <c r="H30" s="75"/>
      <c r="I30" s="71"/>
      <c r="J30" s="73"/>
      <c r="K30" s="156"/>
      <c r="L30" s="73"/>
      <c r="M30" s="71"/>
      <c r="N30" s="75">
        <v>20</v>
      </c>
      <c r="O30" s="71"/>
      <c r="P30" s="77"/>
      <c r="Q30" s="76"/>
      <c r="R30" s="75"/>
      <c r="S30" s="76"/>
      <c r="T30" s="166">
        <f t="shared" si="0"/>
        <v>0</v>
      </c>
      <c r="U30" s="111"/>
    </row>
    <row r="31" spans="1:21" ht="15.75" x14ac:dyDescent="0.25">
      <c r="A31" s="67" t="s">
        <v>501</v>
      </c>
      <c r="B31" s="67" t="s">
        <v>112</v>
      </c>
      <c r="C31" s="67" t="s">
        <v>17</v>
      </c>
      <c r="D31" s="97"/>
      <c r="E31" s="178"/>
      <c r="F31" s="75">
        <v>27</v>
      </c>
      <c r="G31" s="71"/>
      <c r="H31" s="75"/>
      <c r="I31" s="166"/>
      <c r="J31" s="73"/>
      <c r="K31" s="156"/>
      <c r="L31" s="73"/>
      <c r="M31" s="71"/>
      <c r="N31" s="75">
        <v>21</v>
      </c>
      <c r="O31" s="71"/>
      <c r="P31" s="70"/>
      <c r="Q31" s="71"/>
      <c r="R31" s="75"/>
      <c r="S31" s="71"/>
      <c r="T31" s="166">
        <f t="shared" si="0"/>
        <v>0</v>
      </c>
      <c r="U31" s="111"/>
    </row>
    <row r="32" spans="1:21" ht="15.75" x14ac:dyDescent="0.25">
      <c r="A32" s="67" t="s">
        <v>513</v>
      </c>
      <c r="B32" s="67" t="s">
        <v>149</v>
      </c>
      <c r="C32" s="67" t="s">
        <v>17</v>
      </c>
      <c r="D32" s="113">
        <v>33</v>
      </c>
      <c r="E32" s="166"/>
      <c r="F32" s="75"/>
      <c r="G32" s="71"/>
      <c r="H32" s="75"/>
      <c r="I32" s="71"/>
      <c r="J32" s="73"/>
      <c r="K32" s="156"/>
      <c r="L32" s="73"/>
      <c r="M32" s="71"/>
      <c r="N32" s="75">
        <v>22</v>
      </c>
      <c r="O32" s="71"/>
      <c r="P32" s="70"/>
      <c r="Q32" s="71"/>
      <c r="R32" s="75"/>
      <c r="S32" s="71"/>
      <c r="T32" s="166">
        <f t="shared" si="0"/>
        <v>0</v>
      </c>
      <c r="U32" s="111"/>
    </row>
    <row r="33" spans="1:21" ht="15.75" x14ac:dyDescent="0.25">
      <c r="A33" s="21" t="s">
        <v>502</v>
      </c>
      <c r="B33" s="21" t="s">
        <v>94</v>
      </c>
      <c r="C33" s="21" t="s">
        <v>70</v>
      </c>
      <c r="D33" s="179"/>
      <c r="E33" s="180"/>
      <c r="F33" s="24">
        <v>30</v>
      </c>
      <c r="G33" s="86"/>
      <c r="H33" s="113"/>
      <c r="I33" s="166"/>
      <c r="J33" s="73"/>
      <c r="K33" s="156"/>
      <c r="L33" s="73"/>
      <c r="M33" s="71"/>
      <c r="N33" s="75">
        <v>24</v>
      </c>
      <c r="O33" s="71"/>
      <c r="P33" s="70"/>
      <c r="Q33" s="71"/>
      <c r="R33" s="70"/>
      <c r="S33" s="71"/>
      <c r="T33" s="166">
        <f t="shared" si="0"/>
        <v>0</v>
      </c>
      <c r="U33" s="111"/>
    </row>
    <row r="34" spans="1:21" ht="15.75" x14ac:dyDescent="0.25">
      <c r="A34" s="21" t="s">
        <v>509</v>
      </c>
      <c r="B34" s="21" t="s">
        <v>510</v>
      </c>
      <c r="C34" s="21" t="s">
        <v>70</v>
      </c>
      <c r="D34" s="179"/>
      <c r="E34" s="180"/>
      <c r="F34" s="24">
        <v>42</v>
      </c>
      <c r="G34" s="86"/>
      <c r="H34" s="181"/>
      <c r="I34" s="76"/>
      <c r="J34" s="182"/>
      <c r="K34" s="183"/>
      <c r="L34" s="182"/>
      <c r="M34" s="76"/>
      <c r="N34" s="75">
        <v>25</v>
      </c>
      <c r="O34" s="71"/>
      <c r="P34" s="77"/>
      <c r="Q34" s="76"/>
      <c r="R34" s="75"/>
      <c r="S34" s="76"/>
      <c r="T34" s="166">
        <f t="shared" si="0"/>
        <v>0</v>
      </c>
      <c r="U34" s="111"/>
    </row>
    <row r="35" spans="1:21" ht="15.75" x14ac:dyDescent="0.25">
      <c r="A35" s="21" t="s">
        <v>505</v>
      </c>
      <c r="B35" s="21" t="s">
        <v>236</v>
      </c>
      <c r="C35" s="21" t="s">
        <v>17</v>
      </c>
      <c r="D35" s="25">
        <v>32</v>
      </c>
      <c r="E35" s="86"/>
      <c r="F35" s="24">
        <v>37</v>
      </c>
      <c r="G35" s="86"/>
      <c r="H35" s="75"/>
      <c r="I35" s="71"/>
      <c r="J35" s="111"/>
      <c r="K35" s="158"/>
      <c r="L35" s="111"/>
      <c r="M35" s="166"/>
      <c r="N35" s="113">
        <v>27</v>
      </c>
      <c r="O35" s="166"/>
      <c r="P35" s="120"/>
      <c r="Q35" s="166"/>
      <c r="R35" s="120"/>
      <c r="S35" s="166"/>
      <c r="T35" s="166">
        <f t="shared" ref="T35:T66" si="1">SUM(E35+G35+I35+K35+M35+O35+Q35+S35)</f>
        <v>0</v>
      </c>
      <c r="U35" s="111"/>
    </row>
    <row r="36" spans="1:21" ht="15.75" x14ac:dyDescent="0.25">
      <c r="A36" s="21" t="s">
        <v>400</v>
      </c>
      <c r="B36" s="21" t="s">
        <v>256</v>
      </c>
      <c r="C36" s="21" t="s">
        <v>17</v>
      </c>
      <c r="D36" s="179"/>
      <c r="E36" s="180"/>
      <c r="F36" s="24">
        <v>29</v>
      </c>
      <c r="G36" s="86"/>
      <c r="H36" s="75"/>
      <c r="I36" s="71"/>
      <c r="J36" s="75"/>
      <c r="K36" s="157"/>
      <c r="L36" s="118"/>
      <c r="M36" s="79"/>
      <c r="N36" s="75">
        <v>28</v>
      </c>
      <c r="O36" s="71"/>
      <c r="P36" s="70"/>
      <c r="Q36" s="71"/>
      <c r="R36" s="75"/>
      <c r="S36" s="79"/>
      <c r="T36" s="166">
        <f t="shared" si="1"/>
        <v>0</v>
      </c>
      <c r="U36" s="111"/>
    </row>
    <row r="37" spans="1:21" ht="15.75" x14ac:dyDescent="0.25">
      <c r="A37" s="67" t="s">
        <v>508</v>
      </c>
      <c r="B37" s="67" t="s">
        <v>234</v>
      </c>
      <c r="C37" s="67" t="s">
        <v>17</v>
      </c>
      <c r="D37" s="113">
        <v>36</v>
      </c>
      <c r="E37" s="71"/>
      <c r="F37" s="75">
        <v>41</v>
      </c>
      <c r="G37" s="166"/>
      <c r="H37" s="118"/>
      <c r="I37" s="79"/>
      <c r="J37" s="118"/>
      <c r="K37" s="164"/>
      <c r="L37" s="118"/>
      <c r="M37" s="79"/>
      <c r="N37" s="75">
        <v>29</v>
      </c>
      <c r="O37" s="71"/>
      <c r="P37" s="80"/>
      <c r="Q37" s="79"/>
      <c r="R37" s="75"/>
      <c r="S37" s="76"/>
      <c r="T37" s="166">
        <f t="shared" si="1"/>
        <v>0</v>
      </c>
      <c r="U37" s="111"/>
    </row>
    <row r="38" spans="1:21" ht="15.75" x14ac:dyDescent="0.25">
      <c r="A38" s="67" t="s">
        <v>507</v>
      </c>
      <c r="B38" s="67" t="s">
        <v>383</v>
      </c>
      <c r="C38" s="67" t="s">
        <v>17</v>
      </c>
      <c r="D38" s="113">
        <v>30</v>
      </c>
      <c r="E38" s="71"/>
      <c r="F38" s="113">
        <v>39</v>
      </c>
      <c r="G38" s="166"/>
      <c r="H38" s="118"/>
      <c r="I38" s="79"/>
      <c r="J38" s="118"/>
      <c r="K38" s="164"/>
      <c r="L38" s="118"/>
      <c r="M38" s="79"/>
      <c r="N38" s="75">
        <v>31</v>
      </c>
      <c r="O38" s="71"/>
      <c r="P38" s="80"/>
      <c r="Q38" s="79"/>
      <c r="R38" s="75"/>
      <c r="S38" s="76"/>
      <c r="T38" s="166">
        <f t="shared" si="1"/>
        <v>0</v>
      </c>
      <c r="U38" s="111"/>
    </row>
    <row r="39" spans="1:21" ht="15.75" x14ac:dyDescent="0.25">
      <c r="A39" s="67" t="s">
        <v>158</v>
      </c>
      <c r="B39" s="67" t="s">
        <v>236</v>
      </c>
      <c r="C39" s="67" t="s">
        <v>17</v>
      </c>
      <c r="D39" s="113">
        <v>35</v>
      </c>
      <c r="E39" s="166"/>
      <c r="F39" s="113">
        <v>40</v>
      </c>
      <c r="G39" s="71"/>
      <c r="H39" s="113"/>
      <c r="I39" s="166"/>
      <c r="J39" s="111"/>
      <c r="K39" s="158"/>
      <c r="L39" s="111"/>
      <c r="M39" s="166"/>
      <c r="N39" s="113">
        <v>32</v>
      </c>
      <c r="O39" s="166"/>
      <c r="P39" s="120"/>
      <c r="Q39" s="166"/>
      <c r="R39" s="120"/>
      <c r="S39" s="166"/>
      <c r="T39" s="166">
        <f t="shared" si="1"/>
        <v>0</v>
      </c>
      <c r="U39" s="111"/>
    </row>
    <row r="40" spans="1:21" ht="15.75" x14ac:dyDescent="0.25">
      <c r="A40" s="67" t="s">
        <v>511</v>
      </c>
      <c r="B40" s="67" t="s">
        <v>396</v>
      </c>
      <c r="C40" s="67" t="s">
        <v>70</v>
      </c>
      <c r="D40" s="97"/>
      <c r="E40" s="178"/>
      <c r="F40" s="75">
        <v>43</v>
      </c>
      <c r="G40" s="178"/>
      <c r="H40" s="118"/>
      <c r="I40" s="79"/>
      <c r="J40" s="118"/>
      <c r="K40" s="164"/>
      <c r="L40" s="118"/>
      <c r="M40" s="79"/>
      <c r="N40" s="75">
        <v>33</v>
      </c>
      <c r="O40" s="71"/>
      <c r="P40" s="80"/>
      <c r="Q40" s="79"/>
      <c r="R40" s="75"/>
      <c r="S40" s="76"/>
      <c r="T40" s="166">
        <f t="shared" si="1"/>
        <v>0</v>
      </c>
      <c r="U40" s="111"/>
    </row>
    <row r="41" spans="1:21" ht="15.75" x14ac:dyDescent="0.25">
      <c r="A41" s="112" t="s">
        <v>496</v>
      </c>
      <c r="B41" s="112" t="s">
        <v>497</v>
      </c>
      <c r="C41" s="112" t="s">
        <v>17</v>
      </c>
      <c r="D41" s="113">
        <v>28</v>
      </c>
      <c r="E41" s="166"/>
      <c r="F41" s="75">
        <v>17</v>
      </c>
      <c r="G41" s="166"/>
      <c r="H41" s="75"/>
      <c r="I41" s="166"/>
      <c r="J41" s="73"/>
      <c r="K41" s="156"/>
      <c r="L41" s="73"/>
      <c r="M41" s="71"/>
      <c r="N41" s="75"/>
      <c r="O41" s="71"/>
      <c r="P41" s="70"/>
      <c r="Q41" s="71"/>
      <c r="R41" s="70"/>
      <c r="S41" s="71"/>
      <c r="T41" s="166">
        <f t="shared" si="1"/>
        <v>0</v>
      </c>
      <c r="U41" s="111"/>
    </row>
    <row r="42" spans="1:21" ht="15.75" x14ac:dyDescent="0.25">
      <c r="A42" s="67" t="s">
        <v>498</v>
      </c>
      <c r="B42" s="67" t="s">
        <v>499</v>
      </c>
      <c r="C42" s="67" t="s">
        <v>45</v>
      </c>
      <c r="D42" s="113">
        <v>22</v>
      </c>
      <c r="E42" s="166"/>
      <c r="F42" s="75">
        <v>22</v>
      </c>
      <c r="G42" s="166"/>
      <c r="H42" s="75"/>
      <c r="I42" s="71"/>
      <c r="J42" s="73"/>
      <c r="K42" s="156"/>
      <c r="L42" s="73"/>
      <c r="M42" s="71"/>
      <c r="N42" s="75"/>
      <c r="O42" s="71"/>
      <c r="P42" s="70"/>
      <c r="Q42" s="71"/>
      <c r="R42" s="70"/>
      <c r="S42" s="71"/>
      <c r="T42" s="166">
        <f t="shared" si="1"/>
        <v>0</v>
      </c>
      <c r="U42" s="111"/>
    </row>
    <row r="43" spans="1:21" ht="15.75" x14ac:dyDescent="0.25">
      <c r="A43" s="67" t="s">
        <v>145</v>
      </c>
      <c r="B43" s="67" t="s">
        <v>118</v>
      </c>
      <c r="C43" s="82" t="s">
        <v>53</v>
      </c>
      <c r="D43" s="113">
        <v>34</v>
      </c>
      <c r="E43" s="71"/>
      <c r="F43" s="113">
        <v>23</v>
      </c>
      <c r="G43" s="71"/>
      <c r="H43" s="75"/>
      <c r="I43" s="71"/>
      <c r="J43" s="73"/>
      <c r="K43" s="156"/>
      <c r="L43" s="73"/>
      <c r="M43" s="71"/>
      <c r="N43" s="75"/>
      <c r="O43" s="71"/>
      <c r="P43" s="70"/>
      <c r="Q43" s="71"/>
      <c r="R43" s="70"/>
      <c r="S43" s="71"/>
      <c r="T43" s="166">
        <f t="shared" si="1"/>
        <v>0</v>
      </c>
      <c r="U43" s="111"/>
    </row>
    <row r="44" spans="1:21" ht="15.75" x14ac:dyDescent="0.25">
      <c r="A44" s="21" t="s">
        <v>491</v>
      </c>
      <c r="B44" s="21" t="s">
        <v>401</v>
      </c>
      <c r="C44" s="21" t="s">
        <v>70</v>
      </c>
      <c r="D44" s="179"/>
      <c r="E44" s="180"/>
      <c r="F44" s="24">
        <v>28</v>
      </c>
      <c r="G44" s="86"/>
      <c r="H44" s="75"/>
      <c r="I44" s="166"/>
      <c r="J44" s="73"/>
      <c r="K44" s="156"/>
      <c r="L44" s="73"/>
      <c r="M44" s="71"/>
      <c r="N44" s="75"/>
      <c r="O44" s="71"/>
      <c r="P44" s="70"/>
      <c r="Q44" s="71"/>
      <c r="R44" s="70"/>
      <c r="S44" s="71"/>
      <c r="T44" s="166">
        <f t="shared" si="1"/>
        <v>0</v>
      </c>
      <c r="U44" s="111"/>
    </row>
    <row r="45" spans="1:21" ht="15.75" x14ac:dyDescent="0.25">
      <c r="A45" s="21" t="s">
        <v>503</v>
      </c>
      <c r="B45" s="21" t="s">
        <v>130</v>
      </c>
      <c r="C45" s="21" t="s">
        <v>17</v>
      </c>
      <c r="D45" s="25">
        <v>29</v>
      </c>
      <c r="E45" s="131"/>
      <c r="F45" s="24">
        <v>33</v>
      </c>
      <c r="G45" s="86"/>
      <c r="H45" s="75"/>
      <c r="I45" s="71"/>
      <c r="J45" s="73"/>
      <c r="K45" s="156"/>
      <c r="L45" s="73"/>
      <c r="M45" s="71"/>
      <c r="N45" s="75"/>
      <c r="O45" s="71"/>
      <c r="P45" s="70"/>
      <c r="Q45" s="71"/>
      <c r="R45" s="70"/>
      <c r="S45" s="71"/>
      <c r="T45" s="166">
        <f t="shared" si="1"/>
        <v>0</v>
      </c>
      <c r="U45" s="111"/>
    </row>
    <row r="46" spans="1:21" ht="15.75" x14ac:dyDescent="0.25">
      <c r="A46" s="67" t="s">
        <v>504</v>
      </c>
      <c r="B46" s="67" t="s">
        <v>401</v>
      </c>
      <c r="C46" s="67" t="s">
        <v>53</v>
      </c>
      <c r="D46" s="75">
        <v>21</v>
      </c>
      <c r="E46" s="71"/>
      <c r="F46" s="75">
        <v>36</v>
      </c>
      <c r="G46" s="71"/>
      <c r="H46" s="75"/>
      <c r="I46" s="71"/>
      <c r="J46" s="73"/>
      <c r="K46" s="156"/>
      <c r="L46" s="73"/>
      <c r="M46" s="71"/>
      <c r="N46" s="75"/>
      <c r="O46" s="71"/>
      <c r="P46" s="70"/>
      <c r="Q46" s="71"/>
      <c r="R46" s="70"/>
      <c r="S46" s="71"/>
      <c r="T46" s="166">
        <f t="shared" si="1"/>
        <v>0</v>
      </c>
      <c r="U46" s="111"/>
    </row>
    <row r="47" spans="1:21" ht="15.75" x14ac:dyDescent="0.25">
      <c r="A47" s="67" t="s">
        <v>512</v>
      </c>
      <c r="B47" s="67" t="s">
        <v>151</v>
      </c>
      <c r="C47" s="67" t="s">
        <v>26</v>
      </c>
      <c r="D47" s="75">
        <v>26</v>
      </c>
      <c r="E47" s="71"/>
      <c r="F47" s="75"/>
      <c r="G47" s="71"/>
      <c r="H47" s="75"/>
      <c r="I47" s="71"/>
      <c r="J47" s="73"/>
      <c r="K47" s="156"/>
      <c r="L47" s="75"/>
      <c r="M47" s="71"/>
      <c r="N47" s="75"/>
      <c r="O47" s="71"/>
      <c r="P47" s="70"/>
      <c r="Q47" s="71"/>
      <c r="R47" s="75"/>
      <c r="S47" s="71"/>
      <c r="T47" s="166">
        <f t="shared" si="1"/>
        <v>0</v>
      </c>
      <c r="U47" s="111"/>
    </row>
    <row r="48" spans="1:21" ht="15.75" x14ac:dyDescent="0.25">
      <c r="A48" s="67" t="s">
        <v>514</v>
      </c>
      <c r="B48" s="67" t="s">
        <v>515</v>
      </c>
      <c r="C48" s="67" t="s">
        <v>476</v>
      </c>
      <c r="D48" s="75"/>
      <c r="E48" s="71"/>
      <c r="F48" s="75"/>
      <c r="G48" s="71"/>
      <c r="H48" s="118"/>
      <c r="I48" s="79"/>
      <c r="J48" s="118"/>
      <c r="K48" s="164"/>
      <c r="L48" s="118"/>
      <c r="M48" s="79"/>
      <c r="N48" s="75"/>
      <c r="O48" s="71"/>
      <c r="P48" s="80"/>
      <c r="Q48" s="79"/>
      <c r="R48" s="75"/>
      <c r="S48" s="79"/>
      <c r="T48" s="166">
        <f t="shared" si="1"/>
        <v>0</v>
      </c>
      <c r="U48" s="111"/>
    </row>
    <row r="49" spans="1:21" ht="15.75" x14ac:dyDescent="0.25">
      <c r="A49" s="67" t="s">
        <v>191</v>
      </c>
      <c r="B49" s="67" t="s">
        <v>293</v>
      </c>
      <c r="C49" s="67" t="s">
        <v>26</v>
      </c>
      <c r="D49" s="126"/>
      <c r="E49" s="79"/>
      <c r="F49" s="75"/>
      <c r="G49" s="71"/>
      <c r="H49" s="75"/>
      <c r="I49" s="71"/>
      <c r="J49" s="73"/>
      <c r="K49" s="156"/>
      <c r="L49" s="73"/>
      <c r="M49" s="71"/>
      <c r="N49" s="75"/>
      <c r="O49" s="71"/>
      <c r="P49" s="70"/>
      <c r="Q49" s="71"/>
      <c r="R49" s="70"/>
      <c r="S49" s="71"/>
      <c r="T49" s="166">
        <f t="shared" si="1"/>
        <v>0</v>
      </c>
      <c r="U49" s="111"/>
    </row>
    <row r="50" spans="1:21" ht="15.75" x14ac:dyDescent="0.25">
      <c r="A50" s="67" t="s">
        <v>516</v>
      </c>
      <c r="B50" s="67" t="s">
        <v>104</v>
      </c>
      <c r="C50" s="67" t="s">
        <v>26</v>
      </c>
      <c r="D50" s="113"/>
      <c r="E50" s="166"/>
      <c r="F50" s="75"/>
      <c r="G50" s="71"/>
      <c r="H50" s="118"/>
      <c r="I50" s="79"/>
      <c r="J50" s="118"/>
      <c r="K50" s="164"/>
      <c r="L50" s="118"/>
      <c r="M50" s="79"/>
      <c r="N50" s="75"/>
      <c r="O50" s="71"/>
      <c r="P50" s="80"/>
      <c r="Q50" s="79"/>
      <c r="R50" s="75"/>
      <c r="S50" s="79"/>
      <c r="T50" s="166">
        <f t="shared" si="1"/>
        <v>0</v>
      </c>
      <c r="U50" s="111"/>
    </row>
    <row r="51" spans="1:21" ht="15.75" x14ac:dyDescent="0.25">
      <c r="A51" s="67" t="s">
        <v>115</v>
      </c>
      <c r="B51" s="67" t="s">
        <v>517</v>
      </c>
      <c r="C51" s="67" t="s">
        <v>53</v>
      </c>
      <c r="D51" s="126"/>
      <c r="E51" s="79"/>
      <c r="F51" s="75"/>
      <c r="G51" s="71"/>
      <c r="H51" s="118"/>
      <c r="I51" s="79"/>
      <c r="J51" s="118"/>
      <c r="K51" s="164"/>
      <c r="L51" s="118"/>
      <c r="M51" s="79"/>
      <c r="N51" s="75"/>
      <c r="O51" s="71"/>
      <c r="P51" s="80"/>
      <c r="Q51" s="79"/>
      <c r="R51" s="75"/>
      <c r="S51" s="79"/>
      <c r="T51" s="166">
        <f t="shared" si="1"/>
        <v>0</v>
      </c>
      <c r="U51" s="111"/>
    </row>
    <row r="52" spans="1:21" ht="15.75" x14ac:dyDescent="0.25">
      <c r="A52" s="67" t="s">
        <v>518</v>
      </c>
      <c r="B52" s="67" t="s">
        <v>106</v>
      </c>
      <c r="C52" s="67" t="s">
        <v>53</v>
      </c>
      <c r="D52" s="75"/>
      <c r="E52" s="76"/>
      <c r="F52" s="75"/>
      <c r="G52" s="71"/>
      <c r="H52" s="118"/>
      <c r="I52" s="79"/>
      <c r="J52" s="118"/>
      <c r="K52" s="164"/>
      <c r="L52" s="118"/>
      <c r="M52" s="79"/>
      <c r="N52" s="75"/>
      <c r="O52" s="71"/>
      <c r="P52" s="80"/>
      <c r="Q52" s="79"/>
      <c r="R52" s="75"/>
      <c r="S52" s="79"/>
      <c r="T52" s="166">
        <f t="shared" si="1"/>
        <v>0</v>
      </c>
      <c r="U52" s="126"/>
    </row>
    <row r="53" spans="1:21" ht="15.75" x14ac:dyDescent="0.25">
      <c r="A53" s="67" t="s">
        <v>519</v>
      </c>
      <c r="B53" s="67" t="s">
        <v>94</v>
      </c>
      <c r="C53" s="67" t="s">
        <v>17</v>
      </c>
      <c r="D53" s="113"/>
      <c r="E53" s="71"/>
      <c r="F53" s="75"/>
      <c r="G53" s="71"/>
      <c r="H53" s="97"/>
      <c r="I53" s="178"/>
      <c r="J53" s="97"/>
      <c r="K53" s="178"/>
      <c r="L53" s="97"/>
      <c r="M53" s="178"/>
      <c r="N53" s="75"/>
      <c r="O53" s="71"/>
      <c r="P53" s="177"/>
      <c r="Q53" s="178"/>
      <c r="R53" s="97"/>
      <c r="S53" s="178"/>
      <c r="T53" s="166">
        <f t="shared" si="1"/>
        <v>0</v>
      </c>
      <c r="U53" s="97"/>
    </row>
    <row r="54" spans="1:21" ht="15.75" x14ac:dyDescent="0.25">
      <c r="A54" s="67" t="s">
        <v>520</v>
      </c>
      <c r="B54" s="67" t="s">
        <v>521</v>
      </c>
      <c r="C54" s="67" t="s">
        <v>53</v>
      </c>
      <c r="D54" s="126"/>
      <c r="E54" s="79"/>
      <c r="F54" s="75"/>
      <c r="G54" s="71"/>
      <c r="H54" s="97"/>
      <c r="I54" s="178"/>
      <c r="J54" s="97"/>
      <c r="K54" s="178"/>
      <c r="L54" s="97"/>
      <c r="M54" s="178"/>
      <c r="N54" s="75"/>
      <c r="O54" s="71"/>
      <c r="P54" s="177"/>
      <c r="Q54" s="178"/>
      <c r="R54" s="97"/>
      <c r="S54" s="178"/>
      <c r="T54" s="166">
        <f t="shared" si="1"/>
        <v>0</v>
      </c>
      <c r="U54" s="97"/>
    </row>
    <row r="55" spans="1:21" ht="15.75" x14ac:dyDescent="0.25">
      <c r="A55" s="67" t="s">
        <v>522</v>
      </c>
      <c r="B55" s="67" t="s">
        <v>104</v>
      </c>
      <c r="C55" s="67" t="s">
        <v>53</v>
      </c>
      <c r="D55" s="113"/>
      <c r="E55" s="166"/>
      <c r="F55" s="75"/>
      <c r="G55" s="71"/>
      <c r="H55" s="97"/>
      <c r="I55" s="178"/>
      <c r="J55" s="97"/>
      <c r="K55" s="178"/>
      <c r="L55" s="97"/>
      <c r="M55" s="178"/>
      <c r="N55" s="75"/>
      <c r="O55" s="71"/>
      <c r="P55" s="177"/>
      <c r="Q55" s="178"/>
      <c r="R55" s="97"/>
      <c r="S55" s="178"/>
      <c r="T55" s="166">
        <f t="shared" si="1"/>
        <v>0</v>
      </c>
      <c r="U55" s="97"/>
    </row>
    <row r="56" spans="1:21" ht="15.75" x14ac:dyDescent="0.25">
      <c r="A56" s="67" t="s">
        <v>391</v>
      </c>
      <c r="B56" s="67" t="s">
        <v>106</v>
      </c>
      <c r="C56" s="67" t="s">
        <v>53</v>
      </c>
      <c r="D56" s="126"/>
      <c r="E56" s="79"/>
      <c r="F56" s="75"/>
      <c r="G56" s="71"/>
      <c r="H56" s="97"/>
      <c r="I56" s="178"/>
      <c r="J56" s="97"/>
      <c r="K56" s="178"/>
      <c r="L56" s="97"/>
      <c r="M56" s="178"/>
      <c r="N56" s="75"/>
      <c r="O56" s="71"/>
      <c r="P56" s="177"/>
      <c r="Q56" s="178"/>
      <c r="R56" s="97"/>
      <c r="S56" s="178"/>
      <c r="T56" s="166">
        <f t="shared" si="1"/>
        <v>0</v>
      </c>
      <c r="U56" s="97"/>
    </row>
    <row r="57" spans="1:21" ht="15.75" x14ac:dyDescent="0.25">
      <c r="A57" s="67" t="s">
        <v>523</v>
      </c>
      <c r="B57" s="67" t="s">
        <v>134</v>
      </c>
      <c r="C57" s="67" t="s">
        <v>17</v>
      </c>
      <c r="D57" s="113"/>
      <c r="E57" s="166"/>
      <c r="F57" s="75"/>
      <c r="G57" s="71"/>
      <c r="H57" s="97"/>
      <c r="I57" s="178"/>
      <c r="J57" s="97"/>
      <c r="K57" s="178"/>
      <c r="L57" s="97"/>
      <c r="M57" s="178"/>
      <c r="N57" s="75"/>
      <c r="O57" s="71"/>
      <c r="P57" s="177"/>
      <c r="Q57" s="178"/>
      <c r="R57" s="97"/>
      <c r="S57" s="178"/>
      <c r="T57" s="166">
        <f t="shared" si="1"/>
        <v>0</v>
      </c>
      <c r="U57" s="97"/>
    </row>
    <row r="58" spans="1:21" ht="15.75" x14ac:dyDescent="0.25">
      <c r="A58" s="67" t="s">
        <v>524</v>
      </c>
      <c r="B58" s="67" t="s">
        <v>138</v>
      </c>
      <c r="C58" s="67" t="s">
        <v>26</v>
      </c>
      <c r="D58" s="75"/>
      <c r="E58" s="79"/>
      <c r="F58" s="113"/>
      <c r="G58" s="71"/>
      <c r="H58" s="97"/>
      <c r="I58" s="178"/>
      <c r="J58" s="97"/>
      <c r="K58" s="178"/>
      <c r="L58" s="97"/>
      <c r="M58" s="178"/>
      <c r="N58" s="75"/>
      <c r="O58" s="71"/>
      <c r="P58" s="177"/>
      <c r="Q58" s="178"/>
      <c r="R58" s="97"/>
      <c r="S58" s="178"/>
      <c r="T58" s="166">
        <f t="shared" si="1"/>
        <v>0</v>
      </c>
      <c r="U58" s="97"/>
    </row>
    <row r="59" spans="1:21" ht="15.75" x14ac:dyDescent="0.25">
      <c r="A59" s="223" t="s">
        <v>635</v>
      </c>
      <c r="B59" s="223" t="s">
        <v>100</v>
      </c>
      <c r="C59" s="223" t="s">
        <v>17</v>
      </c>
      <c r="D59" s="97"/>
      <c r="E59" s="178"/>
      <c r="F59" s="97"/>
      <c r="G59" s="178"/>
      <c r="H59" s="97"/>
      <c r="I59" s="178"/>
      <c r="J59" s="97"/>
      <c r="K59" s="178"/>
      <c r="L59" s="97"/>
      <c r="M59" s="178"/>
      <c r="N59" s="75">
        <v>30</v>
      </c>
      <c r="O59" s="71"/>
      <c r="P59" s="177"/>
      <c r="Q59" s="178"/>
      <c r="R59" s="97"/>
      <c r="S59" s="178"/>
      <c r="T59" s="178"/>
      <c r="U59" s="97"/>
    </row>
  </sheetData>
  <sortState ref="A3:U59">
    <sortCondition descending="1" ref="T3:T59"/>
  </sortState>
  <pageMargins left="0.7" right="0.7" top="0.78749999999999998" bottom="0.78749999999999998" header="0.51180555555555496" footer="0.51180555555555496"/>
  <pageSetup paperSize="9" scale="43" firstPageNumber="0" orientation="portrait" horizontalDpi="300" verticalDpi="300"/>
  <colBreaks count="1" manualBreakCount="1">
    <brk id="2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43"/>
  <sheetViews>
    <sheetView zoomScale="86" zoomScaleNormal="86" workbookViewId="0">
      <selection activeCell="X19" sqref="X19"/>
    </sheetView>
  </sheetViews>
  <sheetFormatPr defaultColWidth="8.5703125" defaultRowHeight="15" x14ac:dyDescent="0.25"/>
  <cols>
    <col min="1" max="1" width="20.5703125" customWidth="1"/>
    <col min="2" max="2" width="10.85546875" customWidth="1"/>
    <col min="3" max="3" width="17.85546875" customWidth="1"/>
    <col min="4" max="4" width="7.85546875" style="50" customWidth="1"/>
    <col min="5" max="5" width="6.42578125" style="91" customWidth="1"/>
    <col min="6" max="6" width="7.85546875" customWidth="1"/>
    <col min="7" max="7" width="6" style="3" customWidth="1"/>
    <col min="8" max="8" width="6.7109375" style="50" customWidth="1"/>
    <col min="9" max="9" width="6" style="167" customWidth="1"/>
    <col min="10" max="10" width="11.85546875" customWidth="1"/>
    <col min="11" max="11" width="6.140625" style="2" customWidth="1"/>
    <col min="12" max="12" width="8.140625" customWidth="1"/>
    <col min="13" max="13" width="6.28515625" style="2" customWidth="1"/>
    <col min="14" max="14" width="10.42578125" style="50" customWidth="1"/>
    <col min="15" max="15" width="6.42578125" style="91" customWidth="1"/>
    <col min="16" max="16" width="10" style="54" customWidth="1"/>
    <col min="17" max="17" width="7.140625" style="91" customWidth="1"/>
    <col min="18" max="18" width="10" customWidth="1"/>
    <col min="19" max="19" width="7.140625" style="2" customWidth="1"/>
    <col min="20" max="20" width="9.140625" style="2" customWidth="1"/>
    <col min="21" max="21" width="11.140625" customWidth="1"/>
  </cols>
  <sheetData>
    <row r="1" spans="1:21" ht="15.75" x14ac:dyDescent="0.25">
      <c r="A1" s="7" t="s">
        <v>525</v>
      </c>
      <c r="B1" s="7"/>
      <c r="C1" s="8"/>
      <c r="D1" s="9"/>
      <c r="E1" s="145"/>
      <c r="F1" s="8"/>
      <c r="R1" s="5"/>
    </row>
    <row r="2" spans="1:21" x14ac:dyDescent="0.2">
      <c r="A2" s="10" t="s">
        <v>1</v>
      </c>
      <c r="B2" s="10" t="s">
        <v>2</v>
      </c>
      <c r="C2" s="10" t="s">
        <v>3</v>
      </c>
      <c r="D2" s="62" t="s">
        <v>4</v>
      </c>
      <c r="E2" s="104" t="s">
        <v>5</v>
      </c>
      <c r="F2" s="11" t="s">
        <v>6</v>
      </c>
      <c r="G2" s="13" t="s">
        <v>5</v>
      </c>
      <c r="H2" s="185" t="s">
        <v>7</v>
      </c>
      <c r="I2" s="106" t="s">
        <v>5</v>
      </c>
      <c r="J2" s="18" t="s">
        <v>169</v>
      </c>
      <c r="K2" s="16" t="s">
        <v>5</v>
      </c>
      <c r="L2" s="11" t="s">
        <v>9</v>
      </c>
      <c r="M2" s="13" t="s">
        <v>5</v>
      </c>
      <c r="N2" s="18" t="s">
        <v>10</v>
      </c>
      <c r="O2" s="108" t="s">
        <v>5</v>
      </c>
      <c r="P2" s="19" t="s">
        <v>11</v>
      </c>
      <c r="Q2" s="16" t="s">
        <v>5</v>
      </c>
      <c r="R2" s="19" t="s">
        <v>12</v>
      </c>
      <c r="S2" s="16" t="s">
        <v>5</v>
      </c>
      <c r="T2" s="12" t="s">
        <v>13</v>
      </c>
      <c r="U2" s="20" t="s">
        <v>14</v>
      </c>
    </row>
    <row r="3" spans="1:21" ht="15.75" x14ac:dyDescent="0.25">
      <c r="A3" s="186" t="s">
        <v>526</v>
      </c>
      <c r="B3" s="186" t="s">
        <v>219</v>
      </c>
      <c r="C3" s="186" t="s">
        <v>17</v>
      </c>
      <c r="D3" s="120">
        <v>3</v>
      </c>
      <c r="E3" s="114">
        <v>15</v>
      </c>
      <c r="F3" s="113">
        <v>1</v>
      </c>
      <c r="G3" s="114">
        <v>20</v>
      </c>
      <c r="H3" s="113">
        <v>5</v>
      </c>
      <c r="I3" s="114">
        <v>11</v>
      </c>
      <c r="J3" s="111">
        <v>3</v>
      </c>
      <c r="K3" s="114">
        <v>15</v>
      </c>
      <c r="L3" s="111">
        <v>1</v>
      </c>
      <c r="M3" s="114">
        <v>20</v>
      </c>
      <c r="N3" s="113">
        <v>3</v>
      </c>
      <c r="O3" s="114">
        <v>15</v>
      </c>
      <c r="P3" s="120"/>
      <c r="Q3" s="114"/>
      <c r="R3" s="113"/>
      <c r="S3" s="114"/>
      <c r="T3" s="110">
        <f t="shared" ref="T3:T43" si="0">SUM(E3+G3+I3+K3+M3+O3+Q3+S3)</f>
        <v>96</v>
      </c>
      <c r="U3" s="161"/>
    </row>
    <row r="4" spans="1:21" ht="15.75" x14ac:dyDescent="0.25">
      <c r="A4" s="112" t="s">
        <v>527</v>
      </c>
      <c r="B4" s="112" t="s">
        <v>450</v>
      </c>
      <c r="C4" s="112" t="s">
        <v>45</v>
      </c>
      <c r="D4" s="120">
        <v>4</v>
      </c>
      <c r="E4" s="114">
        <v>13</v>
      </c>
      <c r="F4" s="113">
        <v>5</v>
      </c>
      <c r="G4" s="114">
        <v>11</v>
      </c>
      <c r="H4" s="113">
        <v>4</v>
      </c>
      <c r="I4" s="114">
        <v>13</v>
      </c>
      <c r="J4" s="111">
        <v>4</v>
      </c>
      <c r="K4" s="114">
        <v>13</v>
      </c>
      <c r="L4" s="111">
        <v>3</v>
      </c>
      <c r="M4" s="114">
        <v>15</v>
      </c>
      <c r="N4" s="113">
        <v>5</v>
      </c>
      <c r="O4" s="114">
        <v>11</v>
      </c>
      <c r="P4" s="120"/>
      <c r="Q4" s="114"/>
      <c r="R4" s="113"/>
      <c r="S4" s="114"/>
      <c r="T4" s="110">
        <f t="shared" si="0"/>
        <v>76</v>
      </c>
      <c r="U4" s="161"/>
    </row>
    <row r="5" spans="1:21" ht="15.75" x14ac:dyDescent="0.25">
      <c r="A5" s="112" t="s">
        <v>531</v>
      </c>
      <c r="B5" s="112" t="s">
        <v>532</v>
      </c>
      <c r="C5" s="112" t="s">
        <v>17</v>
      </c>
      <c r="D5" s="113">
        <v>2</v>
      </c>
      <c r="E5" s="114">
        <v>17</v>
      </c>
      <c r="F5" s="120">
        <v>4</v>
      </c>
      <c r="G5" s="114">
        <v>13</v>
      </c>
      <c r="H5" s="113">
        <v>3</v>
      </c>
      <c r="I5" s="114">
        <v>15</v>
      </c>
      <c r="J5" s="111"/>
      <c r="K5" s="114"/>
      <c r="L5" s="111"/>
      <c r="M5" s="114"/>
      <c r="N5" s="113">
        <v>2</v>
      </c>
      <c r="O5" s="114">
        <v>17</v>
      </c>
      <c r="P5" s="120"/>
      <c r="Q5" s="114"/>
      <c r="R5" s="113"/>
      <c r="S5" s="114"/>
      <c r="T5" s="110">
        <f t="shared" si="0"/>
        <v>62</v>
      </c>
      <c r="U5" s="161"/>
    </row>
    <row r="6" spans="1:21" ht="15.75" x14ac:dyDescent="0.25">
      <c r="A6" s="186" t="s">
        <v>530</v>
      </c>
      <c r="B6" s="186" t="s">
        <v>30</v>
      </c>
      <c r="C6" s="186" t="s">
        <v>17</v>
      </c>
      <c r="D6" s="120">
        <v>5</v>
      </c>
      <c r="E6" s="114">
        <v>11</v>
      </c>
      <c r="F6" s="113">
        <v>12</v>
      </c>
      <c r="G6" s="114">
        <v>4</v>
      </c>
      <c r="H6" s="113">
        <v>7</v>
      </c>
      <c r="I6" s="114">
        <v>9</v>
      </c>
      <c r="J6" s="111">
        <v>5</v>
      </c>
      <c r="K6" s="114">
        <v>11</v>
      </c>
      <c r="L6" s="113">
        <v>2</v>
      </c>
      <c r="M6" s="114">
        <v>17</v>
      </c>
      <c r="N6" s="113">
        <v>6</v>
      </c>
      <c r="O6" s="114">
        <v>10</v>
      </c>
      <c r="P6" s="120"/>
      <c r="Q6" s="114"/>
      <c r="R6" s="113"/>
      <c r="S6" s="114"/>
      <c r="T6" s="110">
        <f t="shared" si="0"/>
        <v>62</v>
      </c>
      <c r="U6" s="161"/>
    </row>
    <row r="7" spans="1:21" ht="15.75" x14ac:dyDescent="0.25">
      <c r="A7" s="112" t="s">
        <v>533</v>
      </c>
      <c r="B7" s="112" t="s">
        <v>534</v>
      </c>
      <c r="C7" s="112" t="s">
        <v>17</v>
      </c>
      <c r="D7" s="113"/>
      <c r="E7" s="114"/>
      <c r="F7" s="120"/>
      <c r="G7" s="114"/>
      <c r="H7" s="113">
        <v>1</v>
      </c>
      <c r="I7" s="114">
        <v>20</v>
      </c>
      <c r="J7" s="111">
        <v>2</v>
      </c>
      <c r="K7" s="114">
        <v>17</v>
      </c>
      <c r="L7" s="111"/>
      <c r="M7" s="114"/>
      <c r="N7" s="113">
        <v>1</v>
      </c>
      <c r="O7" s="114">
        <v>20</v>
      </c>
      <c r="P7" s="120"/>
      <c r="Q7" s="114"/>
      <c r="R7" s="113"/>
      <c r="S7" s="114"/>
      <c r="T7" s="110">
        <f t="shared" si="0"/>
        <v>57</v>
      </c>
      <c r="U7" s="161"/>
    </row>
    <row r="8" spans="1:21" ht="15.75" x14ac:dyDescent="0.25">
      <c r="A8" s="112" t="s">
        <v>305</v>
      </c>
      <c r="B8" s="112" t="s">
        <v>450</v>
      </c>
      <c r="C8" s="112" t="s">
        <v>53</v>
      </c>
      <c r="D8" s="120">
        <v>8</v>
      </c>
      <c r="E8" s="114">
        <v>8</v>
      </c>
      <c r="F8" s="113">
        <v>27</v>
      </c>
      <c r="G8" s="114"/>
      <c r="H8" s="113">
        <v>6</v>
      </c>
      <c r="I8" s="114">
        <v>10</v>
      </c>
      <c r="J8" s="111">
        <v>1</v>
      </c>
      <c r="K8" s="114">
        <v>20</v>
      </c>
      <c r="L8" s="111">
        <v>4</v>
      </c>
      <c r="M8" s="114">
        <v>13</v>
      </c>
      <c r="N8" s="113">
        <v>10</v>
      </c>
      <c r="O8" s="114">
        <v>6</v>
      </c>
      <c r="P8" s="120"/>
      <c r="Q8" s="114"/>
      <c r="R8" s="113"/>
      <c r="S8" s="114"/>
      <c r="T8" s="110">
        <f t="shared" si="0"/>
        <v>57</v>
      </c>
      <c r="U8" s="161"/>
    </row>
    <row r="9" spans="1:21" ht="15.75" x14ac:dyDescent="0.25">
      <c r="A9" s="112" t="s">
        <v>528</v>
      </c>
      <c r="B9" s="112" t="s">
        <v>529</v>
      </c>
      <c r="C9" s="112" t="s">
        <v>26</v>
      </c>
      <c r="D9" s="113">
        <v>1</v>
      </c>
      <c r="E9" s="114">
        <v>20</v>
      </c>
      <c r="F9" s="113">
        <v>3</v>
      </c>
      <c r="G9" s="114">
        <v>15</v>
      </c>
      <c r="H9" s="113">
        <v>2</v>
      </c>
      <c r="I9" s="114">
        <v>17</v>
      </c>
      <c r="J9" s="161"/>
      <c r="K9" s="114"/>
      <c r="L9" s="161"/>
      <c r="M9" s="114"/>
      <c r="N9" s="120"/>
      <c r="O9" s="114"/>
      <c r="P9" s="120"/>
      <c r="Q9" s="114"/>
      <c r="R9" s="120"/>
      <c r="S9" s="114"/>
      <c r="T9" s="110">
        <f t="shared" si="0"/>
        <v>52</v>
      </c>
      <c r="U9" s="161"/>
    </row>
    <row r="10" spans="1:21" ht="15.75" x14ac:dyDescent="0.25">
      <c r="A10" s="112" t="s">
        <v>535</v>
      </c>
      <c r="B10" s="112" t="s">
        <v>536</v>
      </c>
      <c r="C10" s="112" t="s">
        <v>17</v>
      </c>
      <c r="D10" s="120"/>
      <c r="E10" s="114"/>
      <c r="F10" s="113">
        <v>6</v>
      </c>
      <c r="G10" s="114">
        <v>10</v>
      </c>
      <c r="H10" s="113"/>
      <c r="I10" s="114"/>
      <c r="J10" s="111">
        <v>6</v>
      </c>
      <c r="K10" s="114">
        <v>10</v>
      </c>
      <c r="L10" s="111"/>
      <c r="M10" s="114"/>
      <c r="N10" s="113">
        <v>11</v>
      </c>
      <c r="O10" s="114">
        <v>5</v>
      </c>
      <c r="P10" s="120"/>
      <c r="Q10" s="114"/>
      <c r="R10" s="113"/>
      <c r="S10" s="114"/>
      <c r="T10" s="110">
        <f t="shared" si="0"/>
        <v>25</v>
      </c>
      <c r="U10" s="161"/>
    </row>
    <row r="11" spans="1:21" ht="15.75" x14ac:dyDescent="0.25">
      <c r="A11" s="112" t="s">
        <v>188</v>
      </c>
      <c r="B11" s="112" t="s">
        <v>47</v>
      </c>
      <c r="C11" s="123" t="s">
        <v>17</v>
      </c>
      <c r="D11" s="113">
        <v>14</v>
      </c>
      <c r="E11" s="114">
        <v>2</v>
      </c>
      <c r="F11" s="113">
        <v>2</v>
      </c>
      <c r="G11" s="114">
        <v>17</v>
      </c>
      <c r="H11" s="120"/>
      <c r="I11" s="114"/>
      <c r="J11" s="113"/>
      <c r="K11" s="114"/>
      <c r="L11" s="113"/>
      <c r="M11" s="114"/>
      <c r="N11" s="113">
        <v>20</v>
      </c>
      <c r="O11" s="114"/>
      <c r="P11" s="120"/>
      <c r="Q11" s="114"/>
      <c r="R11" s="113"/>
      <c r="S11" s="114"/>
      <c r="T11" s="110">
        <f t="shared" si="0"/>
        <v>19</v>
      </c>
      <c r="U11" s="161"/>
    </row>
    <row r="12" spans="1:21" ht="15.75" x14ac:dyDescent="0.25">
      <c r="A12" s="123" t="s">
        <v>348</v>
      </c>
      <c r="B12" s="123" t="s">
        <v>187</v>
      </c>
      <c r="C12" s="123" t="s">
        <v>53</v>
      </c>
      <c r="D12" s="120">
        <v>7</v>
      </c>
      <c r="E12" s="114">
        <v>9</v>
      </c>
      <c r="F12" s="113">
        <v>23</v>
      </c>
      <c r="G12" s="114"/>
      <c r="H12" s="113"/>
      <c r="I12" s="114"/>
      <c r="J12" s="188"/>
      <c r="K12" s="189"/>
      <c r="L12" s="188"/>
      <c r="M12" s="189"/>
      <c r="N12" s="113">
        <v>8</v>
      </c>
      <c r="O12" s="114">
        <v>8</v>
      </c>
      <c r="P12" s="120"/>
      <c r="Q12" s="114"/>
      <c r="R12" s="188"/>
      <c r="S12" s="189"/>
      <c r="T12" s="110">
        <f t="shared" si="0"/>
        <v>17</v>
      </c>
      <c r="U12" s="161"/>
    </row>
    <row r="13" spans="1:21" ht="15.75" x14ac:dyDescent="0.25">
      <c r="A13" s="112" t="s">
        <v>537</v>
      </c>
      <c r="B13" s="112" t="s">
        <v>448</v>
      </c>
      <c r="C13" s="112" t="s">
        <v>53</v>
      </c>
      <c r="D13" s="120">
        <v>6</v>
      </c>
      <c r="E13" s="114">
        <v>10</v>
      </c>
      <c r="F13" s="113">
        <v>10</v>
      </c>
      <c r="G13" s="114">
        <v>6</v>
      </c>
      <c r="H13" s="113"/>
      <c r="I13" s="114"/>
      <c r="J13" s="111"/>
      <c r="K13" s="114"/>
      <c r="L13" s="111"/>
      <c r="M13" s="114"/>
      <c r="N13" s="113"/>
      <c r="O13" s="114"/>
      <c r="P13" s="120"/>
      <c r="Q13" s="114"/>
      <c r="R13" s="113"/>
      <c r="S13" s="114"/>
      <c r="T13" s="110">
        <f t="shared" si="0"/>
        <v>16</v>
      </c>
      <c r="U13" s="161"/>
    </row>
    <row r="14" spans="1:21" ht="15.75" x14ac:dyDescent="0.25">
      <c r="A14" s="112" t="s">
        <v>66</v>
      </c>
      <c r="B14" s="112" t="s">
        <v>320</v>
      </c>
      <c r="C14" s="112" t="s">
        <v>17</v>
      </c>
      <c r="D14" s="120">
        <v>10</v>
      </c>
      <c r="E14" s="114">
        <v>6</v>
      </c>
      <c r="F14" s="113">
        <v>19</v>
      </c>
      <c r="G14" s="114"/>
      <c r="H14" s="113"/>
      <c r="I14" s="187"/>
      <c r="J14" s="111">
        <v>7</v>
      </c>
      <c r="K14" s="114">
        <v>9</v>
      </c>
      <c r="L14" s="111"/>
      <c r="M14" s="114"/>
      <c r="N14" s="113">
        <v>17</v>
      </c>
      <c r="O14" s="114"/>
      <c r="P14" s="120"/>
      <c r="Q14" s="114"/>
      <c r="R14" s="113"/>
      <c r="S14" s="114"/>
      <c r="T14" s="110">
        <f t="shared" si="0"/>
        <v>15</v>
      </c>
      <c r="U14" s="161"/>
    </row>
    <row r="15" spans="1:21" ht="15.75" x14ac:dyDescent="0.25">
      <c r="A15" s="112" t="s">
        <v>560</v>
      </c>
      <c r="B15" s="112" t="s">
        <v>561</v>
      </c>
      <c r="C15" s="112" t="s">
        <v>17</v>
      </c>
      <c r="D15" s="113">
        <v>22</v>
      </c>
      <c r="E15" s="114"/>
      <c r="F15" s="113"/>
      <c r="G15" s="114"/>
      <c r="H15" s="113"/>
      <c r="I15" s="114"/>
      <c r="J15" s="111"/>
      <c r="K15" s="114"/>
      <c r="L15" s="111"/>
      <c r="M15" s="114"/>
      <c r="N15" s="113">
        <v>4</v>
      </c>
      <c r="O15" s="114">
        <v>13</v>
      </c>
      <c r="P15" s="120"/>
      <c r="Q15" s="114"/>
      <c r="R15" s="113"/>
      <c r="S15" s="114"/>
      <c r="T15" s="110">
        <f t="shared" si="0"/>
        <v>13</v>
      </c>
      <c r="U15" s="161"/>
    </row>
    <row r="16" spans="1:21" ht="15.75" x14ac:dyDescent="0.25">
      <c r="A16" s="112" t="s">
        <v>548</v>
      </c>
      <c r="B16" s="112" t="s">
        <v>79</v>
      </c>
      <c r="C16" s="112" t="s">
        <v>17</v>
      </c>
      <c r="D16" s="113">
        <v>13</v>
      </c>
      <c r="E16" s="114">
        <v>3</v>
      </c>
      <c r="F16" s="113"/>
      <c r="G16" s="114"/>
      <c r="H16" s="113"/>
      <c r="I16" s="114"/>
      <c r="J16" s="113"/>
      <c r="K16" s="114"/>
      <c r="L16" s="188"/>
      <c r="M16" s="189"/>
      <c r="N16" s="113">
        <v>7</v>
      </c>
      <c r="O16" s="114">
        <v>9</v>
      </c>
      <c r="P16" s="120"/>
      <c r="Q16" s="114"/>
      <c r="R16" s="113"/>
      <c r="S16" s="114"/>
      <c r="T16" s="110">
        <f t="shared" si="0"/>
        <v>12</v>
      </c>
      <c r="U16" s="161"/>
    </row>
    <row r="17" spans="1:21" ht="15.75" x14ac:dyDescent="0.25">
      <c r="A17" s="112" t="s">
        <v>539</v>
      </c>
      <c r="B17" s="112" t="s">
        <v>79</v>
      </c>
      <c r="C17" s="123" t="s">
        <v>17</v>
      </c>
      <c r="D17" s="120">
        <v>9</v>
      </c>
      <c r="E17" s="114">
        <v>7</v>
      </c>
      <c r="F17" s="113">
        <v>14</v>
      </c>
      <c r="G17" s="114">
        <v>2</v>
      </c>
      <c r="H17" s="113"/>
      <c r="I17" s="114"/>
      <c r="J17" s="113"/>
      <c r="K17" s="114"/>
      <c r="L17" s="113"/>
      <c r="M17" s="114"/>
      <c r="N17" s="113">
        <v>19</v>
      </c>
      <c r="O17" s="114"/>
      <c r="P17" s="120"/>
      <c r="Q17" s="114"/>
      <c r="R17" s="113"/>
      <c r="S17" s="114"/>
      <c r="T17" s="110">
        <f t="shared" si="0"/>
        <v>9</v>
      </c>
      <c r="U17" s="161"/>
    </row>
    <row r="18" spans="1:21" ht="15.75" x14ac:dyDescent="0.25">
      <c r="A18" s="112" t="s">
        <v>538</v>
      </c>
      <c r="B18" s="112" t="s">
        <v>19</v>
      </c>
      <c r="C18" s="112" t="s">
        <v>53</v>
      </c>
      <c r="D18" s="113"/>
      <c r="E18" s="114"/>
      <c r="F18" s="113">
        <v>7</v>
      </c>
      <c r="G18" s="114">
        <v>9</v>
      </c>
      <c r="H18" s="113"/>
      <c r="I18" s="114"/>
      <c r="J18" s="113"/>
      <c r="K18" s="114"/>
      <c r="L18" s="113"/>
      <c r="M18" s="114"/>
      <c r="N18" s="113"/>
      <c r="O18" s="114"/>
      <c r="P18" s="120"/>
      <c r="Q18" s="114"/>
      <c r="R18" s="113"/>
      <c r="S18" s="114"/>
      <c r="T18" s="110">
        <f t="shared" si="0"/>
        <v>9</v>
      </c>
      <c r="U18" s="161"/>
    </row>
    <row r="19" spans="1:21" ht="15.75" x14ac:dyDescent="0.25">
      <c r="A19" s="112" t="s">
        <v>333</v>
      </c>
      <c r="B19" s="112" t="s">
        <v>550</v>
      </c>
      <c r="C19" s="112" t="s">
        <v>53</v>
      </c>
      <c r="D19" s="190">
        <v>15</v>
      </c>
      <c r="E19" s="114">
        <v>1</v>
      </c>
      <c r="F19" s="113">
        <v>26</v>
      </c>
      <c r="G19" s="114"/>
      <c r="H19" s="113"/>
      <c r="I19" s="187"/>
      <c r="J19" s="111"/>
      <c r="K19" s="114"/>
      <c r="L19" s="111"/>
      <c r="M19" s="114"/>
      <c r="N19" s="113">
        <v>9</v>
      </c>
      <c r="O19" s="114">
        <v>7</v>
      </c>
      <c r="P19" s="120"/>
      <c r="Q19" s="114"/>
      <c r="R19" s="113"/>
      <c r="S19" s="114"/>
      <c r="T19" s="110">
        <f t="shared" si="0"/>
        <v>8</v>
      </c>
      <c r="U19" s="161"/>
    </row>
    <row r="20" spans="1:21" ht="15.75" x14ac:dyDescent="0.25">
      <c r="A20" s="123" t="s">
        <v>540</v>
      </c>
      <c r="B20" s="123" t="s">
        <v>38</v>
      </c>
      <c r="C20" s="123" t="s">
        <v>53</v>
      </c>
      <c r="D20" s="113"/>
      <c r="E20" s="114"/>
      <c r="F20" s="113">
        <v>8</v>
      </c>
      <c r="G20" s="114">
        <v>8</v>
      </c>
      <c r="H20" s="113"/>
      <c r="I20" s="114"/>
      <c r="J20" s="111"/>
      <c r="K20" s="114"/>
      <c r="L20" s="111"/>
      <c r="M20" s="114"/>
      <c r="N20" s="113"/>
      <c r="O20" s="114"/>
      <c r="P20" s="120"/>
      <c r="Q20" s="114"/>
      <c r="R20" s="113"/>
      <c r="S20" s="114"/>
      <c r="T20" s="110">
        <f t="shared" si="0"/>
        <v>8</v>
      </c>
      <c r="U20" s="161"/>
    </row>
    <row r="21" spans="1:21" ht="15.75" x14ac:dyDescent="0.25">
      <c r="A21" s="112" t="s">
        <v>541</v>
      </c>
      <c r="B21" s="112" t="s">
        <v>542</v>
      </c>
      <c r="C21" s="112" t="s">
        <v>53</v>
      </c>
      <c r="D21" s="113">
        <v>18</v>
      </c>
      <c r="E21" s="114"/>
      <c r="F21" s="113">
        <v>9</v>
      </c>
      <c r="G21" s="114">
        <v>7</v>
      </c>
      <c r="H21" s="113"/>
      <c r="I21" s="114"/>
      <c r="J21" s="111"/>
      <c r="K21" s="114"/>
      <c r="L21" s="111"/>
      <c r="M21" s="114"/>
      <c r="N21" s="113"/>
      <c r="O21" s="114"/>
      <c r="P21" s="120"/>
      <c r="Q21" s="114"/>
      <c r="R21" s="113"/>
      <c r="S21" s="114"/>
      <c r="T21" s="110">
        <f t="shared" si="0"/>
        <v>7</v>
      </c>
      <c r="U21" s="161"/>
    </row>
    <row r="22" spans="1:21" ht="15.75" x14ac:dyDescent="0.25">
      <c r="A22" s="112" t="s">
        <v>211</v>
      </c>
      <c r="B22" s="112" t="s">
        <v>219</v>
      </c>
      <c r="C22" s="112" t="s">
        <v>45</v>
      </c>
      <c r="D22" s="113">
        <v>11</v>
      </c>
      <c r="E22" s="114">
        <v>5</v>
      </c>
      <c r="F22" s="113">
        <v>17</v>
      </c>
      <c r="G22" s="114"/>
      <c r="H22" s="113"/>
      <c r="I22" s="114"/>
      <c r="J22" s="188"/>
      <c r="K22" s="189"/>
      <c r="L22" s="188"/>
      <c r="M22" s="189"/>
      <c r="N22" s="113">
        <v>16</v>
      </c>
      <c r="O22" s="114"/>
      <c r="P22" s="120"/>
      <c r="Q22" s="114"/>
      <c r="R22" s="188"/>
      <c r="S22" s="189"/>
      <c r="T22" s="110">
        <f t="shared" si="0"/>
        <v>5</v>
      </c>
      <c r="U22" s="161"/>
    </row>
    <row r="23" spans="1:21" ht="15.75" x14ac:dyDescent="0.25">
      <c r="A23" s="112" t="s">
        <v>543</v>
      </c>
      <c r="B23" s="112" t="s">
        <v>544</v>
      </c>
      <c r="C23" s="123" t="s">
        <v>17</v>
      </c>
      <c r="D23" s="120">
        <v>23</v>
      </c>
      <c r="E23" s="114"/>
      <c r="F23" s="113">
        <v>11</v>
      </c>
      <c r="G23" s="114">
        <v>5</v>
      </c>
      <c r="H23" s="113"/>
      <c r="I23" s="114"/>
      <c r="J23" s="113"/>
      <c r="K23" s="114"/>
      <c r="L23" s="113"/>
      <c r="M23" s="114"/>
      <c r="N23" s="113">
        <v>18</v>
      </c>
      <c r="O23" s="114"/>
      <c r="P23" s="120"/>
      <c r="Q23" s="114"/>
      <c r="R23" s="113"/>
      <c r="S23" s="114"/>
      <c r="T23" s="110">
        <f t="shared" si="0"/>
        <v>5</v>
      </c>
      <c r="U23" s="161"/>
    </row>
    <row r="24" spans="1:21" ht="15.75" x14ac:dyDescent="0.25">
      <c r="A24" s="112" t="s">
        <v>551</v>
      </c>
      <c r="B24" s="112" t="s">
        <v>21</v>
      </c>
      <c r="C24" s="123" t="s">
        <v>45</v>
      </c>
      <c r="D24" s="113"/>
      <c r="E24" s="114"/>
      <c r="F24" s="113">
        <v>16</v>
      </c>
      <c r="G24" s="114"/>
      <c r="H24" s="113"/>
      <c r="I24" s="114"/>
      <c r="J24" s="161"/>
      <c r="K24" s="114"/>
      <c r="L24" s="161"/>
      <c r="M24" s="114"/>
      <c r="N24" s="120">
        <v>12</v>
      </c>
      <c r="O24" s="114">
        <v>4</v>
      </c>
      <c r="P24" s="120"/>
      <c r="Q24" s="114"/>
      <c r="R24" s="120"/>
      <c r="S24" s="114"/>
      <c r="T24" s="110">
        <f t="shared" si="0"/>
        <v>4</v>
      </c>
      <c r="U24" s="161"/>
    </row>
    <row r="25" spans="1:21" ht="15.75" x14ac:dyDescent="0.25">
      <c r="A25" s="112" t="s">
        <v>545</v>
      </c>
      <c r="B25" s="112" t="s">
        <v>546</v>
      </c>
      <c r="C25" s="112" t="s">
        <v>17</v>
      </c>
      <c r="D25" s="113">
        <v>12</v>
      </c>
      <c r="E25" s="114">
        <v>4</v>
      </c>
      <c r="F25" s="113">
        <v>22</v>
      </c>
      <c r="G25" s="114"/>
      <c r="H25" s="113"/>
      <c r="I25" s="114"/>
      <c r="J25" s="111"/>
      <c r="K25" s="114"/>
      <c r="L25" s="111"/>
      <c r="M25" s="114"/>
      <c r="N25" s="113"/>
      <c r="O25" s="114"/>
      <c r="P25" s="120"/>
      <c r="Q25" s="114"/>
      <c r="R25" s="113"/>
      <c r="S25" s="114"/>
      <c r="T25" s="110">
        <f t="shared" si="0"/>
        <v>4</v>
      </c>
      <c r="U25" s="188"/>
    </row>
    <row r="26" spans="1:21" ht="15.75" x14ac:dyDescent="0.25">
      <c r="A26" s="112" t="s">
        <v>211</v>
      </c>
      <c r="B26" s="112" t="s">
        <v>320</v>
      </c>
      <c r="C26" s="123" t="s">
        <v>45</v>
      </c>
      <c r="D26" s="120"/>
      <c r="E26" s="114"/>
      <c r="F26" s="113">
        <v>18</v>
      </c>
      <c r="G26" s="114"/>
      <c r="H26" s="120"/>
      <c r="I26" s="114"/>
      <c r="J26" s="111"/>
      <c r="K26" s="114"/>
      <c r="L26" s="111"/>
      <c r="M26" s="114"/>
      <c r="N26" s="113">
        <v>13</v>
      </c>
      <c r="O26" s="114">
        <v>3</v>
      </c>
      <c r="P26" s="120"/>
      <c r="Q26" s="114"/>
      <c r="R26" s="113"/>
      <c r="S26" s="114"/>
      <c r="T26" s="110">
        <f t="shared" si="0"/>
        <v>3</v>
      </c>
      <c r="U26" s="188"/>
    </row>
    <row r="27" spans="1:21" ht="15.75" x14ac:dyDescent="0.25">
      <c r="A27" s="112" t="s">
        <v>547</v>
      </c>
      <c r="B27" s="112" t="s">
        <v>30</v>
      </c>
      <c r="C27" s="123" t="s">
        <v>17</v>
      </c>
      <c r="D27" s="113">
        <v>20</v>
      </c>
      <c r="E27" s="114"/>
      <c r="F27" s="113">
        <v>13</v>
      </c>
      <c r="G27" s="114">
        <v>3</v>
      </c>
      <c r="H27" s="113"/>
      <c r="I27" s="114"/>
      <c r="J27" s="113"/>
      <c r="K27" s="114"/>
      <c r="L27" s="188"/>
      <c r="M27" s="189"/>
      <c r="N27" s="113">
        <v>23</v>
      </c>
      <c r="O27" s="114"/>
      <c r="P27" s="120"/>
      <c r="Q27" s="114"/>
      <c r="R27" s="188"/>
      <c r="S27" s="189"/>
      <c r="T27" s="110">
        <f t="shared" si="0"/>
        <v>3</v>
      </c>
      <c r="U27" s="161"/>
    </row>
    <row r="28" spans="1:21" ht="15.75" x14ac:dyDescent="0.25">
      <c r="A28" s="112" t="s">
        <v>562</v>
      </c>
      <c r="B28" s="112" t="s">
        <v>320</v>
      </c>
      <c r="C28" s="112" t="s">
        <v>53</v>
      </c>
      <c r="D28" s="120">
        <v>24</v>
      </c>
      <c r="E28" s="114"/>
      <c r="F28" s="113"/>
      <c r="G28" s="114"/>
      <c r="H28" s="113"/>
      <c r="I28" s="114"/>
      <c r="J28" s="111"/>
      <c r="K28" s="114"/>
      <c r="L28" s="111"/>
      <c r="M28" s="114"/>
      <c r="N28" s="113">
        <v>14</v>
      </c>
      <c r="O28" s="114">
        <v>2</v>
      </c>
      <c r="P28" s="120"/>
      <c r="Q28" s="114"/>
      <c r="R28" s="113"/>
      <c r="S28" s="114"/>
      <c r="T28" s="110">
        <f t="shared" si="0"/>
        <v>2</v>
      </c>
      <c r="U28" s="161"/>
    </row>
    <row r="29" spans="1:21" ht="15.75" x14ac:dyDescent="0.25">
      <c r="A29" s="112" t="s">
        <v>557</v>
      </c>
      <c r="B29" s="112" t="s">
        <v>196</v>
      </c>
      <c r="C29" s="112" t="s">
        <v>53</v>
      </c>
      <c r="D29" s="113">
        <v>16</v>
      </c>
      <c r="E29" s="114"/>
      <c r="F29" s="113">
        <v>25</v>
      </c>
      <c r="G29" s="114"/>
      <c r="H29" s="113"/>
      <c r="I29" s="187"/>
      <c r="J29" s="111"/>
      <c r="K29" s="114"/>
      <c r="L29" s="111"/>
      <c r="M29" s="114"/>
      <c r="N29" s="113">
        <v>15</v>
      </c>
      <c r="O29" s="114">
        <v>1</v>
      </c>
      <c r="P29" s="120"/>
      <c r="Q29" s="114"/>
      <c r="R29" s="113"/>
      <c r="S29" s="114"/>
      <c r="T29" s="110">
        <f t="shared" si="0"/>
        <v>1</v>
      </c>
      <c r="U29" s="161"/>
    </row>
    <row r="30" spans="1:21" ht="15.75" x14ac:dyDescent="0.25">
      <c r="A30" s="112" t="s">
        <v>549</v>
      </c>
      <c r="B30" s="112" t="s">
        <v>206</v>
      </c>
      <c r="C30" s="112" t="s">
        <v>17</v>
      </c>
      <c r="D30" s="120">
        <v>21</v>
      </c>
      <c r="E30" s="114"/>
      <c r="F30" s="113">
        <v>15</v>
      </c>
      <c r="G30" s="114">
        <v>1</v>
      </c>
      <c r="H30" s="113"/>
      <c r="I30" s="114"/>
      <c r="J30" s="111"/>
      <c r="K30" s="114"/>
      <c r="L30" s="111"/>
      <c r="M30" s="114"/>
      <c r="N30" s="113">
        <v>21</v>
      </c>
      <c r="O30" s="114"/>
      <c r="P30" s="120"/>
      <c r="Q30" s="114"/>
      <c r="R30" s="113"/>
      <c r="S30" s="114"/>
      <c r="T30" s="110">
        <f t="shared" si="0"/>
        <v>1</v>
      </c>
      <c r="U30" s="161"/>
    </row>
    <row r="31" spans="1:21" ht="15.75" x14ac:dyDescent="0.25">
      <c r="A31" s="112" t="s">
        <v>528</v>
      </c>
      <c r="B31" s="112" t="s">
        <v>558</v>
      </c>
      <c r="C31" s="112" t="s">
        <v>17</v>
      </c>
      <c r="D31" s="113">
        <v>17</v>
      </c>
      <c r="E31" s="114"/>
      <c r="F31" s="113"/>
      <c r="G31" s="114"/>
      <c r="H31" s="113"/>
      <c r="I31" s="114"/>
      <c r="J31" s="111"/>
      <c r="K31" s="114"/>
      <c r="L31" s="111"/>
      <c r="M31" s="114"/>
      <c r="N31" s="113">
        <v>22</v>
      </c>
      <c r="O31" s="114"/>
      <c r="P31" s="120"/>
      <c r="Q31" s="114"/>
      <c r="R31" s="113"/>
      <c r="S31" s="114"/>
      <c r="T31" s="110">
        <f t="shared" si="0"/>
        <v>0</v>
      </c>
      <c r="U31" s="161"/>
    </row>
    <row r="32" spans="1:21" ht="15.75" x14ac:dyDescent="0.25">
      <c r="A32" s="112" t="s">
        <v>568</v>
      </c>
      <c r="B32" s="112" t="s">
        <v>569</v>
      </c>
      <c r="C32" s="112" t="s">
        <v>17</v>
      </c>
      <c r="D32" s="113"/>
      <c r="E32" s="114"/>
      <c r="F32" s="113"/>
      <c r="G32" s="114"/>
      <c r="H32" s="113"/>
      <c r="I32" s="114"/>
      <c r="J32" s="113"/>
      <c r="K32" s="114"/>
      <c r="L32" s="188"/>
      <c r="M32" s="189"/>
      <c r="N32" s="113">
        <v>24</v>
      </c>
      <c r="O32" s="114"/>
      <c r="P32" s="120"/>
      <c r="Q32" s="114"/>
      <c r="R32" s="188"/>
      <c r="S32" s="189"/>
      <c r="T32" s="110">
        <f t="shared" si="0"/>
        <v>0</v>
      </c>
      <c r="U32" s="161"/>
    </row>
    <row r="33" spans="1:21" ht="15.75" x14ac:dyDescent="0.25">
      <c r="A33" s="112" t="s">
        <v>552</v>
      </c>
      <c r="B33" s="112" t="s">
        <v>301</v>
      </c>
      <c r="C33" s="112" t="s">
        <v>53</v>
      </c>
      <c r="D33" s="113"/>
      <c r="E33" s="191"/>
      <c r="F33" s="113">
        <v>20</v>
      </c>
      <c r="G33" s="114"/>
      <c r="H33" s="113"/>
      <c r="I33" s="114"/>
      <c r="J33" s="113"/>
      <c r="K33" s="114"/>
      <c r="L33" s="113"/>
      <c r="M33" s="114"/>
      <c r="N33" s="113">
        <v>25</v>
      </c>
      <c r="O33" s="114"/>
      <c r="P33" s="120"/>
      <c r="Q33" s="114"/>
      <c r="R33" s="113"/>
      <c r="S33" s="114"/>
      <c r="T33" s="110">
        <f t="shared" si="0"/>
        <v>0</v>
      </c>
      <c r="U33" s="188"/>
    </row>
    <row r="34" spans="1:21" ht="15.75" x14ac:dyDescent="0.25">
      <c r="A34" s="112" t="s">
        <v>447</v>
      </c>
      <c r="B34" s="112" t="s">
        <v>200</v>
      </c>
      <c r="C34" s="112" t="s">
        <v>70</v>
      </c>
      <c r="D34" s="113"/>
      <c r="E34" s="114"/>
      <c r="F34" s="113">
        <v>28</v>
      </c>
      <c r="G34" s="114"/>
      <c r="H34" s="113"/>
      <c r="I34" s="114"/>
      <c r="J34" s="113"/>
      <c r="K34" s="114"/>
      <c r="L34" s="113"/>
      <c r="M34" s="114"/>
      <c r="N34" s="113">
        <v>26</v>
      </c>
      <c r="O34" s="114"/>
      <c r="P34" s="120"/>
      <c r="Q34" s="114"/>
      <c r="R34" s="113"/>
      <c r="S34" s="114"/>
      <c r="T34" s="110">
        <f t="shared" si="0"/>
        <v>0</v>
      </c>
      <c r="U34" s="161"/>
    </row>
    <row r="35" spans="1:21" ht="15.75" x14ac:dyDescent="0.25">
      <c r="A35" s="112" t="s">
        <v>570</v>
      </c>
      <c r="B35" s="112" t="s">
        <v>206</v>
      </c>
      <c r="C35" s="112" t="s">
        <v>70</v>
      </c>
      <c r="D35" s="113"/>
      <c r="E35" s="114"/>
      <c r="F35" s="113"/>
      <c r="G35" s="114"/>
      <c r="H35" s="113"/>
      <c r="I35" s="114"/>
      <c r="J35" s="113"/>
      <c r="K35" s="114"/>
      <c r="L35" s="188"/>
      <c r="M35" s="189"/>
      <c r="N35" s="113">
        <v>27</v>
      </c>
      <c r="O35" s="114"/>
      <c r="P35" s="120"/>
      <c r="Q35" s="114"/>
      <c r="R35" s="188"/>
      <c r="S35" s="189"/>
      <c r="T35" s="110">
        <f t="shared" si="0"/>
        <v>0</v>
      </c>
      <c r="U35" s="161"/>
    </row>
    <row r="36" spans="1:21" ht="15.75" x14ac:dyDescent="0.25">
      <c r="A36" s="112" t="s">
        <v>555</v>
      </c>
      <c r="B36" s="112" t="s">
        <v>556</v>
      </c>
      <c r="C36" s="112" t="s">
        <v>17</v>
      </c>
      <c r="D36" s="113"/>
      <c r="E36" s="191"/>
      <c r="F36" s="113">
        <v>24</v>
      </c>
      <c r="G36" s="114"/>
      <c r="H36" s="113"/>
      <c r="I36" s="114"/>
      <c r="J36" s="188"/>
      <c r="K36" s="189"/>
      <c r="L36" s="188"/>
      <c r="M36" s="189"/>
      <c r="N36" s="113">
        <v>28</v>
      </c>
      <c r="O36" s="114"/>
      <c r="P36" s="120"/>
      <c r="Q36" s="114"/>
      <c r="R36" s="188"/>
      <c r="S36" s="189"/>
      <c r="T36" s="110">
        <f t="shared" si="0"/>
        <v>0</v>
      </c>
      <c r="U36" s="161"/>
    </row>
    <row r="37" spans="1:21" ht="15.75" x14ac:dyDescent="0.25">
      <c r="A37" s="112" t="s">
        <v>553</v>
      </c>
      <c r="B37" s="112" t="s">
        <v>554</v>
      </c>
      <c r="C37" s="112" t="s">
        <v>53</v>
      </c>
      <c r="D37" s="120"/>
      <c r="E37" s="114"/>
      <c r="F37" s="113">
        <v>21</v>
      </c>
      <c r="G37" s="114"/>
      <c r="H37" s="113"/>
      <c r="I37" s="114"/>
      <c r="J37" s="111"/>
      <c r="K37" s="114"/>
      <c r="L37" s="111"/>
      <c r="M37" s="114"/>
      <c r="N37" s="113"/>
      <c r="O37" s="114"/>
      <c r="P37" s="120"/>
      <c r="Q37" s="114"/>
      <c r="R37" s="113"/>
      <c r="S37" s="114"/>
      <c r="T37" s="110">
        <f t="shared" si="0"/>
        <v>0</v>
      </c>
      <c r="U37" s="161"/>
    </row>
    <row r="38" spans="1:21" ht="15.75" x14ac:dyDescent="0.25">
      <c r="A38" s="112" t="s">
        <v>468</v>
      </c>
      <c r="B38" s="112" t="s">
        <v>559</v>
      </c>
      <c r="C38" s="112" t="s">
        <v>53</v>
      </c>
      <c r="D38" s="113">
        <v>19</v>
      </c>
      <c r="E38" s="114"/>
      <c r="F38" s="188"/>
      <c r="G38" s="191"/>
      <c r="H38" s="113"/>
      <c r="I38" s="114"/>
      <c r="J38" s="111"/>
      <c r="K38" s="114"/>
      <c r="L38" s="111"/>
      <c r="M38" s="114"/>
      <c r="N38" s="113"/>
      <c r="O38" s="114"/>
      <c r="P38" s="120"/>
      <c r="Q38" s="114"/>
      <c r="R38" s="113"/>
      <c r="S38" s="114"/>
      <c r="T38" s="110">
        <f t="shared" si="0"/>
        <v>0</v>
      </c>
      <c r="U38" s="161"/>
    </row>
    <row r="39" spans="1:21" ht="15.75" x14ac:dyDescent="0.25">
      <c r="A39" s="112" t="s">
        <v>563</v>
      </c>
      <c r="B39" s="112" t="s">
        <v>16</v>
      </c>
      <c r="C39" s="112" t="s">
        <v>70</v>
      </c>
      <c r="D39" s="113">
        <v>25</v>
      </c>
      <c r="E39" s="114"/>
      <c r="F39" s="188"/>
      <c r="G39" s="191"/>
      <c r="H39" s="113"/>
      <c r="I39" s="114"/>
      <c r="J39" s="161"/>
      <c r="K39" s="114"/>
      <c r="L39" s="161"/>
      <c r="M39" s="114"/>
      <c r="N39" s="120"/>
      <c r="O39" s="114"/>
      <c r="P39" s="120"/>
      <c r="Q39" s="114"/>
      <c r="R39" s="120"/>
      <c r="S39" s="114"/>
      <c r="T39" s="110">
        <f t="shared" si="0"/>
        <v>0</v>
      </c>
      <c r="U39" s="161"/>
    </row>
    <row r="40" spans="1:21" ht="15.75" x14ac:dyDescent="0.25">
      <c r="A40" s="112" t="s">
        <v>564</v>
      </c>
      <c r="B40" s="112" t="s">
        <v>565</v>
      </c>
      <c r="C40" s="112" t="s">
        <v>70</v>
      </c>
      <c r="D40" s="113">
        <v>26</v>
      </c>
      <c r="E40" s="114"/>
      <c r="F40" s="188"/>
      <c r="G40" s="191"/>
      <c r="H40" s="113"/>
      <c r="I40" s="114"/>
      <c r="J40" s="111"/>
      <c r="K40" s="114"/>
      <c r="L40" s="111"/>
      <c r="M40" s="114"/>
      <c r="N40" s="113"/>
      <c r="O40" s="114"/>
      <c r="P40" s="120"/>
      <c r="Q40" s="114"/>
      <c r="R40" s="113"/>
      <c r="S40" s="114"/>
      <c r="T40" s="110">
        <f t="shared" si="0"/>
        <v>0</v>
      </c>
      <c r="U40" s="161"/>
    </row>
    <row r="41" spans="1:21" ht="15.75" x14ac:dyDescent="0.25">
      <c r="A41" s="112" t="s">
        <v>566</v>
      </c>
      <c r="B41" s="112" t="s">
        <v>567</v>
      </c>
      <c r="C41" s="112" t="s">
        <v>373</v>
      </c>
      <c r="D41" s="113"/>
      <c r="E41" s="191"/>
      <c r="F41" s="113"/>
      <c r="G41" s="114"/>
      <c r="H41" s="113"/>
      <c r="I41" s="114"/>
      <c r="J41" s="111"/>
      <c r="K41" s="114"/>
      <c r="L41" s="111"/>
      <c r="M41" s="114"/>
      <c r="N41" s="113"/>
      <c r="O41" s="114"/>
      <c r="P41" s="120"/>
      <c r="Q41" s="114"/>
      <c r="R41" s="113"/>
      <c r="S41" s="114"/>
      <c r="T41" s="110">
        <f t="shared" si="0"/>
        <v>0</v>
      </c>
      <c r="U41" s="161"/>
    </row>
    <row r="42" spans="1:21" ht="15.75" x14ac:dyDescent="0.25">
      <c r="A42" s="112" t="s">
        <v>90</v>
      </c>
      <c r="B42" s="112" t="s">
        <v>550</v>
      </c>
      <c r="C42" s="123" t="s">
        <v>17</v>
      </c>
      <c r="D42" s="120"/>
      <c r="E42" s="114"/>
      <c r="F42" s="113"/>
      <c r="G42" s="114"/>
      <c r="H42" s="113"/>
      <c r="I42" s="114"/>
      <c r="J42" s="111"/>
      <c r="K42" s="114"/>
      <c r="L42" s="111"/>
      <c r="M42" s="114"/>
      <c r="N42" s="113"/>
      <c r="O42" s="114"/>
      <c r="P42" s="120"/>
      <c r="Q42" s="114"/>
      <c r="R42" s="113"/>
      <c r="S42" s="114"/>
      <c r="T42" s="110">
        <f t="shared" si="0"/>
        <v>0</v>
      </c>
      <c r="U42" s="161"/>
    </row>
    <row r="43" spans="1:21" ht="15.75" x14ac:dyDescent="0.25">
      <c r="A43" s="112" t="s">
        <v>220</v>
      </c>
      <c r="B43" s="112" t="s">
        <v>36</v>
      </c>
      <c r="C43" s="112" t="s">
        <v>70</v>
      </c>
      <c r="D43" s="113"/>
      <c r="E43" s="114"/>
      <c r="F43" s="113"/>
      <c r="G43" s="114"/>
      <c r="H43" s="113"/>
      <c r="I43" s="114"/>
      <c r="J43" s="113"/>
      <c r="K43" s="114"/>
      <c r="L43" s="188"/>
      <c r="M43" s="189"/>
      <c r="N43" s="113"/>
      <c r="O43" s="114"/>
      <c r="P43" s="120"/>
      <c r="Q43" s="114"/>
      <c r="R43" s="188"/>
      <c r="S43" s="189"/>
      <c r="T43" s="110">
        <f t="shared" si="0"/>
        <v>0</v>
      </c>
      <c r="U43" s="161"/>
    </row>
  </sheetData>
  <sortState ref="A3:U43">
    <sortCondition descending="1" ref="T3:T43"/>
  </sortState>
  <pageMargins left="0.7" right="0.7" top="0.78749999999999998" bottom="0.78749999999999998" header="0.51180555555555496" footer="0.51180555555555496"/>
  <pageSetup paperSize="9" scale="47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4</vt:i4>
      </vt:variant>
    </vt:vector>
  </HeadingPairs>
  <TitlesOfParts>
    <vt:vector size="16" baseType="lpstr">
      <vt:lpstr>1. třída D</vt:lpstr>
      <vt:lpstr>1. třída CH</vt:lpstr>
      <vt:lpstr>2.třída D</vt:lpstr>
      <vt:lpstr>2.třída CH</vt:lpstr>
      <vt:lpstr>3. třída D</vt:lpstr>
      <vt:lpstr>3. třída CH</vt:lpstr>
      <vt:lpstr>4. třída D</vt:lpstr>
      <vt:lpstr>4. třída CH</vt:lpstr>
      <vt:lpstr>5. třída D</vt:lpstr>
      <vt:lpstr>5.třída CH</vt:lpstr>
      <vt:lpstr>List2</vt:lpstr>
      <vt:lpstr>List1</vt:lpstr>
      <vt:lpstr>'1. třída D'!Oblast_tisku</vt:lpstr>
      <vt:lpstr>'1. třída CH'!Oblast_tisku</vt:lpstr>
      <vt:lpstr>'4. třída CH'!Oblast_tisku</vt:lpstr>
      <vt:lpstr>'5.třída CH'!Oblast_tisku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</dc:creator>
  <dc:description/>
  <cp:lastModifiedBy>Jana Tůmová</cp:lastModifiedBy>
  <cp:revision>51</cp:revision>
  <dcterms:created xsi:type="dcterms:W3CDTF">2017-09-28T20:05:23Z</dcterms:created>
  <dcterms:modified xsi:type="dcterms:W3CDTF">2026-04-24T05:25:09Z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ProgId">
    <vt:lpwstr>Excel.Sheet</vt:lpwstr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