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usr_ucitele\jtumova\Plocha\"/>
    </mc:Choice>
  </mc:AlternateContent>
  <xr:revisionPtr revIDLastSave="0" documentId="8_{6B81AF58-CFBD-46A4-A723-6BD8A0CEA20A}" xr6:coauthVersionLast="36" xr6:coauthVersionMax="36" xr10:uidLastSave="{00000000-0000-0000-0000-000000000000}"/>
  <bookViews>
    <workbookView xWindow="0" yWindow="0" windowWidth="28800" windowHeight="12105" tabRatio="500" firstSheet="1" activeTab="1" xr2:uid="{00000000-000D-0000-FFFF-FFFF00000000}"/>
  </bookViews>
  <sheets>
    <sheet name="MŠ 2019 D" sheetId="1" r:id="rId1"/>
    <sheet name="MŠ 2019 CH" sheetId="2" r:id="rId2"/>
    <sheet name="MŠ 2020 D" sheetId="3" r:id="rId3"/>
    <sheet name="MŠ 2020  CH" sheetId="4" r:id="rId4"/>
    <sheet name=" MŠ 2021  D" sheetId="5" r:id="rId5"/>
    <sheet name="MŠ 2021  CH" sheetId="6" r:id="rId6"/>
    <sheet name="MŠ 2022 A ML. CH" sheetId="7" r:id="rId7"/>
    <sheet name="MŠ  2022 A ML. D " sheetId="8" r:id="rId8"/>
    <sheet name="List2" sheetId="9" r:id="rId9"/>
    <sheet name="List1" sheetId="10" state="hidden" r:id="rId10"/>
  </sheets>
  <definedNames>
    <definedName name="_xlnm.Print_Area" localSheetId="7">'MŠ  2022 A ML. D '!$A$1:$Y$16</definedName>
    <definedName name="_xlnm.Print_Area" localSheetId="0">'MŠ 2019 D'!$A$1:$Y$10</definedName>
    <definedName name="_xlnm.Print_Area" localSheetId="2">'MŠ 2020 D'!$A$1:$S$26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" i="8" l="1"/>
  <c r="R8" i="8"/>
  <c r="R6" i="8"/>
  <c r="R19" i="8"/>
  <c r="R10" i="8"/>
  <c r="R4" i="8"/>
  <c r="R15" i="8"/>
  <c r="R9" i="8"/>
  <c r="R7" i="8"/>
  <c r="R17" i="8"/>
  <c r="R21" i="8"/>
  <c r="R23" i="8"/>
  <c r="R13" i="8"/>
  <c r="R5" i="8"/>
  <c r="R24" i="8"/>
  <c r="R14" i="8"/>
  <c r="R11" i="8"/>
  <c r="R16" i="8"/>
  <c r="R22" i="8"/>
  <c r="R20" i="8"/>
  <c r="R25" i="8"/>
  <c r="R18" i="8"/>
  <c r="R26" i="8"/>
  <c r="R4" i="7"/>
  <c r="R6" i="7"/>
  <c r="R5" i="7"/>
  <c r="R7" i="7"/>
  <c r="R8" i="7"/>
  <c r="R9" i="7"/>
  <c r="R11" i="7"/>
  <c r="R12" i="7"/>
  <c r="R13" i="7"/>
  <c r="R14" i="7"/>
  <c r="R10" i="7"/>
  <c r="R16" i="7"/>
  <c r="R17" i="7"/>
  <c r="R18" i="7"/>
  <c r="R15" i="7"/>
  <c r="R21" i="7"/>
  <c r="R22" i="7"/>
  <c r="R19" i="7"/>
  <c r="R20" i="7"/>
  <c r="R23" i="7"/>
  <c r="R24" i="7"/>
  <c r="R25" i="7"/>
  <c r="R26" i="7"/>
  <c r="R3" i="7"/>
  <c r="R12" i="8"/>
  <c r="R5" i="5"/>
  <c r="R4" i="5"/>
  <c r="R6" i="5"/>
  <c r="R7" i="5"/>
  <c r="R8" i="5"/>
  <c r="R9" i="5"/>
  <c r="R10" i="5"/>
  <c r="R11" i="5"/>
  <c r="R16" i="5"/>
  <c r="R13" i="5"/>
  <c r="R12" i="5"/>
  <c r="R17" i="5"/>
  <c r="R15" i="5"/>
  <c r="R18" i="5"/>
  <c r="R14" i="5"/>
  <c r="R19" i="5"/>
  <c r="R21" i="5"/>
  <c r="R20" i="5"/>
  <c r="R23" i="5"/>
  <c r="R22" i="5"/>
  <c r="R3" i="5"/>
  <c r="T5" i="6"/>
  <c r="T6" i="6"/>
  <c r="T8" i="6"/>
  <c r="T7" i="6"/>
  <c r="T9" i="6"/>
  <c r="T10" i="6"/>
  <c r="T13" i="6"/>
  <c r="T16" i="6"/>
  <c r="T12" i="6"/>
  <c r="T18" i="6"/>
  <c r="T11" i="6"/>
  <c r="T20" i="6"/>
  <c r="T15" i="6"/>
  <c r="T14" i="6"/>
  <c r="T17" i="6"/>
  <c r="T19" i="6"/>
  <c r="T22" i="6"/>
  <c r="T21" i="6"/>
  <c r="T23" i="6"/>
  <c r="T4" i="6"/>
  <c r="R5" i="4"/>
  <c r="R6" i="4"/>
  <c r="R7" i="4"/>
  <c r="R8" i="4"/>
  <c r="R9" i="4"/>
  <c r="R10" i="4"/>
  <c r="R11" i="4"/>
  <c r="R12" i="4"/>
  <c r="R13" i="4"/>
  <c r="R14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15" i="4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4" i="4"/>
  <c r="R4" i="3"/>
  <c r="R3" i="2"/>
  <c r="R7" i="2"/>
  <c r="R4" i="2"/>
  <c r="R14" i="2"/>
  <c r="R6" i="2"/>
  <c r="R11" i="2"/>
  <c r="R17" i="2"/>
  <c r="R8" i="2"/>
  <c r="R9" i="2"/>
  <c r="R19" i="2"/>
  <c r="R15" i="2"/>
  <c r="R20" i="2"/>
  <c r="R10" i="2"/>
  <c r="R12" i="2"/>
  <c r="R13" i="2"/>
  <c r="R16" i="2"/>
  <c r="R18" i="2"/>
  <c r="R4" i="1"/>
  <c r="R5" i="1"/>
  <c r="R6" i="1"/>
  <c r="R7" i="1"/>
  <c r="R11" i="1"/>
  <c r="R12" i="1"/>
  <c r="R8" i="1"/>
  <c r="R10" i="1"/>
  <c r="R9" i="1"/>
  <c r="R13" i="1"/>
  <c r="R15" i="1"/>
  <c r="R16" i="1"/>
  <c r="R14" i="1"/>
  <c r="R3" i="1"/>
  <c r="R5" i="2"/>
</calcChain>
</file>

<file path=xl/sharedStrings.xml><?xml version="1.0" encoding="utf-8"?>
<sst xmlns="http://schemas.openxmlformats.org/spreadsheetml/2006/main" count="665" uniqueCount="307">
  <si>
    <t>KATEGORIE  MŠ 2019 D</t>
  </si>
  <si>
    <t>Příjmení</t>
  </si>
  <si>
    <t>Jméno</t>
  </si>
  <si>
    <t>Škola</t>
  </si>
  <si>
    <t>př.běh</t>
  </si>
  <si>
    <t>body</t>
  </si>
  <si>
    <t>atl.troj.</t>
  </si>
  <si>
    <t>cyklo</t>
  </si>
  <si>
    <t>lyže běh</t>
  </si>
  <si>
    <t>sjezd</t>
  </si>
  <si>
    <t>běh v.</t>
  </si>
  <si>
    <t>marat.</t>
  </si>
  <si>
    <t>součet</t>
  </si>
  <si>
    <t>celk.poř.</t>
  </si>
  <si>
    <t>Voláková</t>
  </si>
  <si>
    <t>Klára</t>
  </si>
  <si>
    <t>MŠ Plavy</t>
  </si>
  <si>
    <t>Racková</t>
  </si>
  <si>
    <t>Rozálie</t>
  </si>
  <si>
    <t>MŠ U Školky</t>
  </si>
  <si>
    <t>Berková</t>
  </si>
  <si>
    <t>Adéla</t>
  </si>
  <si>
    <t>MŠ Radniční</t>
  </si>
  <si>
    <t>Neumannová</t>
  </si>
  <si>
    <t>Štěpánka</t>
  </si>
  <si>
    <t>Zemanová</t>
  </si>
  <si>
    <t>Eliška</t>
  </si>
  <si>
    <t>Haraszti</t>
  </si>
  <si>
    <t>Dorota</t>
  </si>
  <si>
    <t>MŠ Kořenov</t>
  </si>
  <si>
    <t>Bagolová</t>
  </si>
  <si>
    <t>Laura</t>
  </si>
  <si>
    <t>Horní Tanvald</t>
  </si>
  <si>
    <t>Stoianová</t>
  </si>
  <si>
    <t>Karolína</t>
  </si>
  <si>
    <t>Sedláčková</t>
  </si>
  <si>
    <t>Ema</t>
  </si>
  <si>
    <t>Mizerová</t>
  </si>
  <si>
    <t>Mia</t>
  </si>
  <si>
    <t>Hasanová</t>
  </si>
  <si>
    <t>Hana</t>
  </si>
  <si>
    <t>Lindhartová</t>
  </si>
  <si>
    <t>Kováčová</t>
  </si>
  <si>
    <t>Blanka</t>
  </si>
  <si>
    <t>KATEGORIE  MŠ 2019 - CH</t>
  </si>
  <si>
    <t>Smrčka</t>
  </si>
  <si>
    <t>Filip</t>
  </si>
  <si>
    <t>Korbelář</t>
  </si>
  <si>
    <t>Huhg Thin</t>
  </si>
  <si>
    <t>Jan</t>
  </si>
  <si>
    <t>Fliťár</t>
  </si>
  <si>
    <t>David</t>
  </si>
  <si>
    <t>Hadzyk</t>
  </si>
  <si>
    <t>Vladimír</t>
  </si>
  <si>
    <t>Rösler</t>
  </si>
  <si>
    <t>Vítek</t>
  </si>
  <si>
    <t>Duštíra</t>
  </si>
  <si>
    <t>Dominik</t>
  </si>
  <si>
    <t>Beránek</t>
  </si>
  <si>
    <t>Daniel</t>
  </si>
  <si>
    <t>Bendík</t>
  </si>
  <si>
    <t>Juriš</t>
  </si>
  <si>
    <t>Štěpán</t>
  </si>
  <si>
    <t>Bukaj</t>
  </si>
  <si>
    <t>Adrian</t>
  </si>
  <si>
    <t>Souček</t>
  </si>
  <si>
    <t>Tadeáš</t>
  </si>
  <si>
    <t>MŠ Wolkerova</t>
  </si>
  <si>
    <t>Hofman</t>
  </si>
  <si>
    <t>Erik</t>
  </si>
  <si>
    <t>Svoboda</t>
  </si>
  <si>
    <t>Sebastian</t>
  </si>
  <si>
    <t>Nový</t>
  </si>
  <si>
    <t>Jakub</t>
  </si>
  <si>
    <t>Godla</t>
  </si>
  <si>
    <t>Jason</t>
  </si>
  <si>
    <t>KATEGORIE  MŠ 2020  D</t>
  </si>
  <si>
    <t>Poláková</t>
  </si>
  <si>
    <t>MŠ U školky</t>
  </si>
  <si>
    <t>Mašková</t>
  </si>
  <si>
    <t>Aneta</t>
  </si>
  <si>
    <t>MŠ Hamrska</t>
  </si>
  <si>
    <t>Břečková</t>
  </si>
  <si>
    <t>Amálka</t>
  </si>
  <si>
    <t>MŠ Velké Hamry</t>
  </si>
  <si>
    <t>Špicarová</t>
  </si>
  <si>
    <t>Lily</t>
  </si>
  <si>
    <t xml:space="preserve">Brožková </t>
  </si>
  <si>
    <t>Stella</t>
  </si>
  <si>
    <t>MŠ Benecko</t>
  </si>
  <si>
    <t>Gilová</t>
  </si>
  <si>
    <t>Nela Francesca</t>
  </si>
  <si>
    <t>Josefína</t>
  </si>
  <si>
    <t>Dolenská</t>
  </si>
  <si>
    <t>Anna</t>
  </si>
  <si>
    <t>Záděrová</t>
  </si>
  <si>
    <t>Marie</t>
  </si>
  <si>
    <t>Kubešová</t>
  </si>
  <si>
    <t>Viktorie</t>
  </si>
  <si>
    <t>Svárovská</t>
  </si>
  <si>
    <t>Žofie</t>
  </si>
  <si>
    <t>Dimmerová</t>
  </si>
  <si>
    <t>Grygerová</t>
  </si>
  <si>
    <t>Nýdrlová</t>
  </si>
  <si>
    <t>Jasmína</t>
  </si>
  <si>
    <t>Godlová</t>
  </si>
  <si>
    <t>Melisa</t>
  </si>
  <si>
    <t>Péčová</t>
  </si>
  <si>
    <t>Agáta</t>
  </si>
  <si>
    <t>Reisnerová</t>
  </si>
  <si>
    <t>Nováková</t>
  </si>
  <si>
    <t>Elena</t>
  </si>
  <si>
    <t>Soukupová</t>
  </si>
  <si>
    <t>Jindřiška</t>
  </si>
  <si>
    <t>Juklová</t>
  </si>
  <si>
    <t>Lilian</t>
  </si>
  <si>
    <t>Beata</t>
  </si>
  <si>
    <t>Žáková</t>
  </si>
  <si>
    <t>Vacková</t>
  </si>
  <si>
    <t>Veronika</t>
  </si>
  <si>
    <t>Smejkalová</t>
  </si>
  <si>
    <t>Sofie</t>
  </si>
  <si>
    <t>Skrbková</t>
  </si>
  <si>
    <t>Anežka</t>
  </si>
  <si>
    <t>Kocourová</t>
  </si>
  <si>
    <t>Dotková</t>
  </si>
  <si>
    <t>KATEGORIE  MŠ 2020   CH</t>
  </si>
  <si>
    <t>Drábek</t>
  </si>
  <si>
    <t>Špát</t>
  </si>
  <si>
    <t>Moraru</t>
  </si>
  <si>
    <t>Nechanický</t>
  </si>
  <si>
    <t>Matěj</t>
  </si>
  <si>
    <t>Molek</t>
  </si>
  <si>
    <t>Márius</t>
  </si>
  <si>
    <t>Nguyen</t>
  </si>
  <si>
    <t>Max</t>
  </si>
  <si>
    <t>Rey Abraham</t>
  </si>
  <si>
    <t>Hudec</t>
  </si>
  <si>
    <t>Vilém</t>
  </si>
  <si>
    <t>Podhora</t>
  </si>
  <si>
    <t>Matyáš</t>
  </si>
  <si>
    <t>Zámečník</t>
  </si>
  <si>
    <t>Ruth</t>
  </si>
  <si>
    <t>Matyas</t>
  </si>
  <si>
    <t>Peterka</t>
  </si>
  <si>
    <t>František</t>
  </si>
  <si>
    <t xml:space="preserve">Řehořek </t>
  </si>
  <si>
    <t>Ondřej</t>
  </si>
  <si>
    <t>Valtr</t>
  </si>
  <si>
    <t>Patrik</t>
  </si>
  <si>
    <t xml:space="preserve">Laven </t>
  </si>
  <si>
    <t>Tuláček</t>
  </si>
  <si>
    <t>Teodor</t>
  </si>
  <si>
    <t xml:space="preserve">Černý </t>
  </si>
  <si>
    <t>Špaček</t>
  </si>
  <si>
    <t>Jablokov</t>
  </si>
  <si>
    <t>Maxim</t>
  </si>
  <si>
    <t xml:space="preserve">Konárek </t>
  </si>
  <si>
    <t>Batyi</t>
  </si>
  <si>
    <t>Milan</t>
  </si>
  <si>
    <t>Záveský</t>
  </si>
  <si>
    <t>Jano</t>
  </si>
  <si>
    <t>Olivier</t>
  </si>
  <si>
    <t>Janoušek</t>
  </si>
  <si>
    <t>Kryštof</t>
  </si>
  <si>
    <t>Oliver</t>
  </si>
  <si>
    <t>Herčík</t>
  </si>
  <si>
    <t xml:space="preserve">KATEGORIE  MŠ 2021 </t>
  </si>
  <si>
    <t>celkem</t>
  </si>
  <si>
    <t>Ouhrabková</t>
  </si>
  <si>
    <t>Apolena</t>
  </si>
  <si>
    <t>Štekrová</t>
  </si>
  <si>
    <t>Alžběta</t>
  </si>
  <si>
    <t>MŠ Lučany</t>
  </si>
  <si>
    <t>Havlíčková</t>
  </si>
  <si>
    <t>Matylda</t>
  </si>
  <si>
    <t>Jurcová</t>
  </si>
  <si>
    <t>Magdaléna</t>
  </si>
  <si>
    <t>Pelcová</t>
  </si>
  <si>
    <t>Pražáková</t>
  </si>
  <si>
    <t>Lenka</t>
  </si>
  <si>
    <t>Koubková</t>
  </si>
  <si>
    <t>Kristýna</t>
  </si>
  <si>
    <t>MŠ  Wolkerova</t>
  </si>
  <si>
    <t>Tobišková</t>
  </si>
  <si>
    <t>Julie</t>
  </si>
  <si>
    <t>An</t>
  </si>
  <si>
    <t>Fabiánová</t>
  </si>
  <si>
    <t>Tereza</t>
  </si>
  <si>
    <t>Čížková</t>
  </si>
  <si>
    <t>Melissa Elsa</t>
  </si>
  <si>
    <t>Valčíková</t>
  </si>
  <si>
    <t>Krumlová</t>
  </si>
  <si>
    <t>Natálie</t>
  </si>
  <si>
    <t>Radová</t>
  </si>
  <si>
    <t>Ráchel</t>
  </si>
  <si>
    <t>Hřebenová</t>
  </si>
  <si>
    <t>Gojdová</t>
  </si>
  <si>
    <t>Bajgerová</t>
  </si>
  <si>
    <t>Tamara</t>
  </si>
  <si>
    <t>Doležalová</t>
  </si>
  <si>
    <t>KATEGORIE  MŠ 2021</t>
  </si>
  <si>
    <t>marat</t>
  </si>
  <si>
    <t>Harcuba</t>
  </si>
  <si>
    <t>Josef</t>
  </si>
  <si>
    <t xml:space="preserve">Král </t>
  </si>
  <si>
    <t>Truhlář</t>
  </si>
  <si>
    <t>Jáchym</t>
  </si>
  <si>
    <t>Benda</t>
  </si>
  <si>
    <t>Koldovský</t>
  </si>
  <si>
    <t>Ríša</t>
  </si>
  <si>
    <t>Smrček</t>
  </si>
  <si>
    <t>Adam</t>
  </si>
  <si>
    <t xml:space="preserve">Martinek </t>
  </si>
  <si>
    <t>Vojta</t>
  </si>
  <si>
    <t>Marek</t>
  </si>
  <si>
    <t>Krumov</t>
  </si>
  <si>
    <t>MiloslavMŠ w</t>
  </si>
  <si>
    <t>Ladislav</t>
  </si>
  <si>
    <t xml:space="preserve">Vošvrda </t>
  </si>
  <si>
    <t>Nguyen Thai</t>
  </si>
  <si>
    <t>Macháček</t>
  </si>
  <si>
    <t>Ducháček</t>
  </si>
  <si>
    <t>Lukáš</t>
  </si>
  <si>
    <t>Blažek</t>
  </si>
  <si>
    <t>Muhammad</t>
  </si>
  <si>
    <t>Milád Ali</t>
  </si>
  <si>
    <t>Žák</t>
  </si>
  <si>
    <t>Dhaakir OmerDembe</t>
  </si>
  <si>
    <t>Oplt</t>
  </si>
  <si>
    <t>Kristián</t>
  </si>
  <si>
    <t>KATEGORIE  MŠ 2022 a ml. - CH</t>
  </si>
  <si>
    <t xml:space="preserve">Ouhrabka </t>
  </si>
  <si>
    <t>Strnad</t>
  </si>
  <si>
    <t>Jaroslav</t>
  </si>
  <si>
    <t>Kurudz</t>
  </si>
  <si>
    <t>Pala</t>
  </si>
  <si>
    <t xml:space="preserve">Břečka </t>
  </si>
  <si>
    <t xml:space="preserve">Godla </t>
  </si>
  <si>
    <t>Martin</t>
  </si>
  <si>
    <t>William</t>
  </si>
  <si>
    <t>Brožek</t>
  </si>
  <si>
    <t>Eduard</t>
  </si>
  <si>
    <t>Soukup</t>
  </si>
  <si>
    <t xml:space="preserve">Škaryd </t>
  </si>
  <si>
    <t>Petr</t>
  </si>
  <si>
    <t>Picek</t>
  </si>
  <si>
    <t>Jonáš</t>
  </si>
  <si>
    <t xml:space="preserve">Kollár </t>
  </si>
  <si>
    <t>Herrman</t>
  </si>
  <si>
    <t>Václav</t>
  </si>
  <si>
    <t>Knop</t>
  </si>
  <si>
    <t>Pulo</t>
  </si>
  <si>
    <t>Denis</t>
  </si>
  <si>
    <t>Dittrich</t>
  </si>
  <si>
    <t>Fiřtík</t>
  </si>
  <si>
    <t>KATEGORIE  MŠ 2022 A ML.  D</t>
  </si>
  <si>
    <t>Řehořková</t>
  </si>
  <si>
    <t>Hrabánková</t>
  </si>
  <si>
    <t>MŠ Smržovka</t>
  </si>
  <si>
    <t>Bedrníková</t>
  </si>
  <si>
    <t>Ina</t>
  </si>
  <si>
    <t>Rychtárechová</t>
  </si>
  <si>
    <t>Pírová</t>
  </si>
  <si>
    <t>Emma</t>
  </si>
  <si>
    <t>Smoleňáková</t>
  </si>
  <si>
    <t>Stránská</t>
  </si>
  <si>
    <t>Lysáčková</t>
  </si>
  <si>
    <t>Vanda</t>
  </si>
  <si>
    <t>Hrabalová</t>
  </si>
  <si>
    <t>Evelína</t>
  </si>
  <si>
    <t xml:space="preserve">Bejdáková </t>
  </si>
  <si>
    <t>Štymáková</t>
  </si>
  <si>
    <t>Doubková</t>
  </si>
  <si>
    <t>Plůchová</t>
  </si>
  <si>
    <t>Amálie</t>
  </si>
  <si>
    <t xml:space="preserve">Krams </t>
  </si>
  <si>
    <t>Johanka</t>
  </si>
  <si>
    <t>Lavenová</t>
  </si>
  <si>
    <t>Olívie</t>
  </si>
  <si>
    <t>Palmová</t>
  </si>
  <si>
    <t>Victoria</t>
  </si>
  <si>
    <t>Lištičky Lučany</t>
  </si>
  <si>
    <t>Hladil</t>
  </si>
  <si>
    <t>Bady</t>
  </si>
  <si>
    <t>Diego</t>
  </si>
  <si>
    <t>Pohořalá</t>
  </si>
  <si>
    <t>Pindík</t>
  </si>
  <si>
    <t>Vašek</t>
  </si>
  <si>
    <t>MŠ Albrechtík</t>
  </si>
  <si>
    <t>Hoffmannová</t>
  </si>
  <si>
    <t>Fečová</t>
  </si>
  <si>
    <t>Emílie</t>
  </si>
  <si>
    <t>Sára</t>
  </si>
  <si>
    <t>Mužíčková</t>
  </si>
  <si>
    <t>Lada</t>
  </si>
  <si>
    <t>Machačková</t>
  </si>
  <si>
    <t>Amélie Anna</t>
  </si>
  <si>
    <t>Hrabánkková</t>
  </si>
  <si>
    <t>Johana</t>
  </si>
  <si>
    <t>Spěšný</t>
  </si>
  <si>
    <t>Viker</t>
  </si>
  <si>
    <t>Weaver</t>
  </si>
  <si>
    <t>Alfréd</t>
  </si>
  <si>
    <t>Bičík</t>
  </si>
  <si>
    <t>Tomáš</t>
  </si>
  <si>
    <t>Polman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</si>
</sst>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u/>
      <sz val="14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u/>
      <sz val="12"/>
      <color rgb="FF00B050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i/>
      <sz val="12"/>
      <color rgb="FF008000"/>
      <name val="Arial"/>
      <family val="2"/>
      <charset val="238"/>
    </font>
    <font>
      <b/>
      <i/>
      <sz val="12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12"/>
      <color rgb="FF00B0F0"/>
      <name val="Arial"/>
      <family val="2"/>
      <charset val="238"/>
    </font>
    <font>
      <sz val="12"/>
      <color rgb="FF00B050"/>
      <name val="Arial"/>
      <family val="2"/>
      <charset val="238"/>
    </font>
    <font>
      <b/>
      <i/>
      <sz val="14"/>
      <color rgb="FF00B050"/>
      <name val="Arial"/>
      <family val="2"/>
      <charset val="238"/>
    </font>
    <font>
      <b/>
      <sz val="14"/>
      <color rgb="FF00B050"/>
      <name val="Arial"/>
      <family val="2"/>
      <charset val="238"/>
    </font>
    <font>
      <sz val="14"/>
      <name val="Arial"/>
      <family val="2"/>
      <charset val="238"/>
    </font>
    <font>
      <b/>
      <sz val="12"/>
      <color rgb="FF92D050"/>
      <name val="Arial"/>
      <family val="2"/>
      <charset val="238"/>
    </font>
    <font>
      <b/>
      <u/>
      <sz val="14"/>
      <color rgb="FF00B05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1" xfId="0" applyBorder="1"/>
    <xf numFmtId="0" fontId="1" fillId="0" borderId="1" xfId="0" applyFont="1" applyBorder="1"/>
    <xf numFmtId="0" fontId="7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0" fillId="0" borderId="2" xfId="0" applyBorder="1"/>
    <xf numFmtId="0" fontId="1" fillId="0" borderId="2" xfId="0" applyFont="1" applyBorder="1"/>
    <xf numFmtId="0" fontId="10" fillId="0" borderId="1" xfId="0" applyFont="1" applyBorder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7" fillId="0" borderId="1" xfId="0" applyFont="1" applyBorder="1"/>
    <xf numFmtId="0" fontId="11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1" fillId="0" borderId="0" xfId="0" applyFont="1" applyBorder="1"/>
    <xf numFmtId="0" fontId="2" fillId="0" borderId="0" xfId="0" applyFont="1" applyBorder="1"/>
    <xf numFmtId="0" fontId="12" fillId="0" borderId="0" xfId="0" applyFont="1" applyBorder="1"/>
    <xf numFmtId="0" fontId="11" fillId="0" borderId="1" xfId="0" applyFont="1" applyBorder="1"/>
    <xf numFmtId="0" fontId="0" fillId="0" borderId="0" xfId="0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/>
    <xf numFmtId="0" fontId="22" fillId="0" borderId="1" xfId="0" applyFont="1" applyBorder="1" applyAlignment="1"/>
    <xf numFmtId="0" fontId="24" fillId="0" borderId="1" xfId="0" applyFont="1" applyBorder="1" applyAlignment="1"/>
    <xf numFmtId="0" fontId="25" fillId="0" borderId="1" xfId="0" applyFont="1" applyBorder="1"/>
    <xf numFmtId="0" fontId="8" fillId="0" borderId="1" xfId="0" applyFont="1" applyBorder="1" applyAlignment="1"/>
    <xf numFmtId="0" fontId="8" fillId="0" borderId="1" xfId="0" applyFont="1" applyBorder="1" applyAlignment="1"/>
    <xf numFmtId="0" fontId="25" fillId="0" borderId="1" xfId="0" applyFont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21" fillId="0" borderId="0" xfId="0" applyFont="1" applyBorder="1"/>
    <xf numFmtId="0" fontId="7" fillId="0" borderId="0" xfId="0" applyFont="1" applyBorder="1"/>
    <xf numFmtId="0" fontId="9" fillId="2" borderId="0" xfId="0" applyFont="1" applyFill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/>
    <xf numFmtId="0" fontId="2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5" fillId="2" borderId="1" xfId="0" applyFont="1" applyFill="1" applyBorder="1"/>
    <xf numFmtId="0" fontId="9" fillId="0" borderId="0" xfId="0" applyFont="1" applyBorder="1"/>
    <xf numFmtId="0" fontId="26" fillId="0" borderId="1" xfId="0" applyFont="1" applyBorder="1"/>
    <xf numFmtId="0" fontId="27" fillId="0" borderId="1" xfId="0" applyFont="1" applyBorder="1"/>
    <xf numFmtId="0" fontId="2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30" fillId="0" borderId="0" xfId="0" applyFont="1"/>
    <xf numFmtId="0" fontId="31" fillId="0" borderId="0" xfId="0" applyFont="1"/>
    <xf numFmtId="0" fontId="21" fillId="0" borderId="0" xfId="0" applyFont="1"/>
    <xf numFmtId="0" fontId="31" fillId="0" borderId="0" xfId="0" applyFont="1"/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32" fillId="0" borderId="1" xfId="0" applyFont="1" applyBorder="1"/>
    <xf numFmtId="0" fontId="33" fillId="0" borderId="1" xfId="0" applyFont="1" applyBorder="1"/>
    <xf numFmtId="0" fontId="33" fillId="0" borderId="1" xfId="0" applyFont="1" applyBorder="1"/>
    <xf numFmtId="0" fontId="9" fillId="0" borderId="1" xfId="0" applyFont="1" applyBorder="1" applyAlignment="1">
      <alignment horizontal="right"/>
    </xf>
    <xf numFmtId="0" fontId="34" fillId="0" borderId="1" xfId="0" applyFont="1" applyBorder="1"/>
    <xf numFmtId="0" fontId="29" fillId="0" borderId="1" xfId="0" applyFont="1" applyBorder="1"/>
    <xf numFmtId="0" fontId="35" fillId="0" borderId="1" xfId="0" applyFont="1" applyBorder="1" applyAlignment="1">
      <alignment horizontal="right"/>
    </xf>
    <xf numFmtId="0" fontId="28" fillId="0" borderId="1" xfId="0" applyFont="1" applyBorder="1"/>
    <xf numFmtId="0" fontId="35" fillId="0" borderId="1" xfId="0" applyFont="1" applyBorder="1"/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/>
    <xf numFmtId="0" fontId="22" fillId="0" borderId="0" xfId="0" applyFont="1" applyBorder="1" applyAlignment="1"/>
    <xf numFmtId="0" fontId="24" fillId="0" borderId="0" xfId="0" applyFont="1" applyBorder="1" applyAlignment="1"/>
    <xf numFmtId="0" fontId="34" fillId="0" borderId="1" xfId="0" applyFont="1" applyBorder="1" applyAlignment="1">
      <alignment horizontal="right"/>
    </xf>
    <xf numFmtId="0" fontId="18" fillId="0" borderId="1" xfId="0" applyFont="1" applyBorder="1"/>
    <xf numFmtId="0" fontId="8" fillId="0" borderId="0" xfId="0" applyFont="1" applyBorder="1"/>
    <xf numFmtId="0" fontId="2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8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1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4" fillId="0" borderId="1" xfId="0" applyFont="1" applyBorder="1" applyAlignment="1"/>
    <xf numFmtId="0" fontId="6" fillId="0" borderId="1" xfId="0" applyFont="1" applyBorder="1" applyAlignment="1"/>
    <xf numFmtId="0" fontId="17" fillId="0" borderId="0" xfId="0" applyFont="1"/>
    <xf numFmtId="0" fontId="36" fillId="0" borderId="0" xfId="0" applyFont="1"/>
    <xf numFmtId="0" fontId="37" fillId="0" borderId="0" xfId="0" applyFont="1"/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17" fillId="0" borderId="0" xfId="0" applyFont="1" applyBorder="1"/>
    <xf numFmtId="0" fontId="28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34" fillId="0" borderId="0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8" fillId="0" borderId="1" xfId="0" applyFont="1" applyBorder="1"/>
    <xf numFmtId="0" fontId="2" fillId="0" borderId="1" xfId="0" applyFont="1" applyBorder="1"/>
    <xf numFmtId="0" fontId="39" fillId="0" borderId="1" xfId="0" applyFont="1" applyBorder="1"/>
    <xf numFmtId="0" fontId="40" fillId="0" borderId="1" xfId="0" applyFont="1" applyBorder="1"/>
    <xf numFmtId="0" fontId="39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8" fillId="0" borderId="1" xfId="0" applyFont="1" applyBorder="1" applyAlignment="1">
      <alignment horizontal="right"/>
    </xf>
    <xf numFmtId="0" fontId="39" fillId="0" borderId="1" xfId="0" applyFont="1" applyBorder="1" applyAlignment="1">
      <alignment horizontal="right"/>
    </xf>
    <xf numFmtId="0" fontId="40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0" fontId="46" fillId="0" borderId="1" xfId="0" applyFont="1" applyBorder="1" applyAlignment="1">
      <alignment horizontal="right"/>
    </xf>
    <xf numFmtId="0" fontId="45" fillId="0" borderId="0" xfId="0" applyFont="1"/>
    <xf numFmtId="0" fontId="7" fillId="0" borderId="1" xfId="0" applyFont="1" applyFill="1" applyBorder="1"/>
    <xf numFmtId="0" fontId="25" fillId="0" borderId="1" xfId="0" applyFont="1" applyFill="1" applyBorder="1"/>
    <xf numFmtId="0" fontId="7" fillId="2" borderId="1" xfId="0" applyFont="1" applyFill="1" applyBorder="1" applyAlignment="1">
      <alignment horizontal="right"/>
    </xf>
    <xf numFmtId="0" fontId="2" fillId="0" borderId="3" xfId="0" applyFont="1" applyBorder="1"/>
    <xf numFmtId="0" fontId="38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8" fillId="0" borderId="3" xfId="0" applyFont="1" applyBorder="1"/>
    <xf numFmtId="0" fontId="7" fillId="0" borderId="1" xfId="0" applyFont="1" applyFill="1" applyBorder="1" applyAlignment="1">
      <alignment horizontal="left"/>
    </xf>
    <xf numFmtId="0" fontId="48" fillId="0" borderId="1" xfId="0" applyFont="1" applyBorder="1"/>
    <xf numFmtId="0" fontId="49" fillId="0" borderId="1" xfId="0" applyFont="1" applyBorder="1"/>
    <xf numFmtId="0" fontId="49" fillId="0" borderId="1" xfId="0" applyFont="1" applyBorder="1" applyAlignment="1">
      <alignment horizontal="right"/>
    </xf>
    <xf numFmtId="0" fontId="41" fillId="0" borderId="1" xfId="0" applyFont="1" applyBorder="1"/>
    <xf numFmtId="0" fontId="7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38" fillId="0" borderId="4" xfId="0" applyFont="1" applyBorder="1" applyAlignment="1">
      <alignment horizontal="right"/>
    </xf>
    <xf numFmtId="0" fontId="42" fillId="0" borderId="1" xfId="0" applyFont="1" applyBorder="1"/>
    <xf numFmtId="0" fontId="43" fillId="0" borderId="1" xfId="0" applyFont="1" applyBorder="1"/>
    <xf numFmtId="0" fontId="39" fillId="0" borderId="5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49" fillId="0" borderId="4" xfId="0" applyFont="1" applyBorder="1" applyAlignment="1">
      <alignment horizontal="right"/>
    </xf>
    <xf numFmtId="0" fontId="49" fillId="0" borderId="3" xfId="0" applyFont="1" applyBorder="1" applyAlignment="1">
      <alignment horizontal="right"/>
    </xf>
    <xf numFmtId="0" fontId="40" fillId="0" borderId="4" xfId="0" applyFont="1" applyBorder="1" applyAlignment="1">
      <alignment horizontal="right"/>
    </xf>
    <xf numFmtId="0" fontId="39" fillId="0" borderId="3" xfId="0" applyFont="1" applyBorder="1" applyAlignment="1">
      <alignment horizontal="right"/>
    </xf>
    <xf numFmtId="0" fontId="40" fillId="0" borderId="3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zoomScale="90" zoomScaleNormal="90" workbookViewId="0">
      <selection activeCell="A3" sqref="A3:S16"/>
    </sheetView>
  </sheetViews>
  <sheetFormatPr defaultColWidth="8.5703125" defaultRowHeight="15" x14ac:dyDescent="0.25"/>
  <cols>
    <col min="1" max="1" width="17.140625" customWidth="1"/>
    <col min="2" max="2" width="13.140625" customWidth="1"/>
    <col min="3" max="3" width="18.7109375" customWidth="1"/>
    <col min="5" max="5" width="5.7109375" customWidth="1"/>
    <col min="7" max="7" width="6" style="1" customWidth="1"/>
    <col min="8" max="8" width="6.28515625" customWidth="1"/>
    <col min="9" max="9" width="6.28515625" style="1" customWidth="1"/>
    <col min="10" max="10" width="9.140625" customWidth="1"/>
    <col min="11" max="11" width="5.85546875" customWidth="1"/>
    <col min="12" max="12" width="6.5703125" customWidth="1"/>
    <col min="13" max="13" width="6.140625" customWidth="1"/>
    <col min="14" max="14" width="7.5703125" customWidth="1"/>
    <col min="15" max="15" width="6.140625" customWidth="1"/>
    <col min="16" max="16" width="7.5703125" customWidth="1"/>
    <col min="17" max="17" width="6.140625" customWidth="1"/>
    <col min="18" max="18" width="9.140625" customWidth="1"/>
    <col min="19" max="19" width="9.28515625" customWidth="1"/>
    <col min="20" max="20" width="10" customWidth="1"/>
    <col min="21" max="21" width="6.85546875" customWidth="1"/>
    <col min="22" max="22" width="9.42578125" style="2" customWidth="1"/>
    <col min="23" max="23" width="7" customWidth="1"/>
    <col min="25" max="25" width="10.140625" customWidth="1"/>
  </cols>
  <sheetData>
    <row r="1" spans="1:23" ht="18" x14ac:dyDescent="0.25">
      <c r="A1" s="3" t="s">
        <v>0</v>
      </c>
      <c r="B1" s="1"/>
      <c r="S1" s="1"/>
      <c r="U1" s="1"/>
      <c r="W1" s="1"/>
    </row>
    <row r="2" spans="1:23" ht="15.75" x14ac:dyDescent="0.2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5" t="s">
        <v>6</v>
      </c>
      <c r="G2" s="7" t="s">
        <v>5</v>
      </c>
      <c r="H2" s="5" t="s">
        <v>7</v>
      </c>
      <c r="I2" s="7" t="s">
        <v>5</v>
      </c>
      <c r="J2" s="8" t="s">
        <v>8</v>
      </c>
      <c r="K2" s="7" t="s">
        <v>5</v>
      </c>
      <c r="L2" s="9" t="s">
        <v>9</v>
      </c>
      <c r="M2" s="7" t="s">
        <v>5</v>
      </c>
      <c r="N2" s="8" t="s">
        <v>10</v>
      </c>
      <c r="O2" s="7" t="s">
        <v>5</v>
      </c>
      <c r="P2" s="8" t="s">
        <v>11</v>
      </c>
      <c r="Q2" s="7" t="s">
        <v>5</v>
      </c>
      <c r="R2" s="5" t="s">
        <v>12</v>
      </c>
      <c r="S2" s="8" t="s">
        <v>13</v>
      </c>
    </row>
    <row r="3" spans="1:23" ht="18" x14ac:dyDescent="0.25">
      <c r="A3" s="10" t="s">
        <v>14</v>
      </c>
      <c r="B3" s="10" t="s">
        <v>15</v>
      </c>
      <c r="C3" s="10" t="s">
        <v>16</v>
      </c>
      <c r="D3" s="11">
        <v>1</v>
      </c>
      <c r="E3" s="12">
        <v>20</v>
      </c>
      <c r="F3" s="11">
        <v>1</v>
      </c>
      <c r="G3" s="13">
        <v>20</v>
      </c>
      <c r="H3" s="11">
        <v>1</v>
      </c>
      <c r="I3" s="13">
        <v>20</v>
      </c>
      <c r="J3" s="11">
        <v>2</v>
      </c>
      <c r="K3" s="13">
        <v>17</v>
      </c>
      <c r="L3" s="11">
        <v>2</v>
      </c>
      <c r="M3" s="14">
        <v>17</v>
      </c>
      <c r="N3" s="15">
        <v>1</v>
      </c>
      <c r="O3" s="18">
        <v>20</v>
      </c>
      <c r="P3" s="10"/>
      <c r="Q3" s="14"/>
      <c r="R3" s="14">
        <f>E3+G3+I3+K3+M3+O3+Q3</f>
        <v>114</v>
      </c>
      <c r="S3" s="11"/>
    </row>
    <row r="4" spans="1:23" ht="18" x14ac:dyDescent="0.25">
      <c r="A4" s="15" t="s">
        <v>17</v>
      </c>
      <c r="B4" s="15" t="s">
        <v>18</v>
      </c>
      <c r="C4" s="15" t="s">
        <v>19</v>
      </c>
      <c r="D4" s="11">
        <v>5</v>
      </c>
      <c r="E4" s="17">
        <v>11</v>
      </c>
      <c r="F4" s="15"/>
      <c r="G4" s="18"/>
      <c r="H4" s="15">
        <v>2</v>
      </c>
      <c r="I4" s="18">
        <v>17</v>
      </c>
      <c r="J4" s="15">
        <v>1</v>
      </c>
      <c r="K4" s="18">
        <v>20</v>
      </c>
      <c r="L4" s="15">
        <v>1</v>
      </c>
      <c r="M4" s="95">
        <v>20</v>
      </c>
      <c r="N4" s="41">
        <v>6</v>
      </c>
      <c r="O4" s="95">
        <v>10</v>
      </c>
      <c r="P4" s="41"/>
      <c r="Q4" s="95"/>
      <c r="R4" s="18">
        <f>E4+G4+I4+K4+M4+O4+Q4</f>
        <v>78</v>
      </c>
      <c r="S4" s="11"/>
    </row>
    <row r="5" spans="1:23" ht="18" x14ac:dyDescent="0.25">
      <c r="A5" s="15" t="s">
        <v>20</v>
      </c>
      <c r="B5" s="15" t="s">
        <v>21</v>
      </c>
      <c r="C5" s="15" t="s">
        <v>22</v>
      </c>
      <c r="D5" s="41">
        <v>2</v>
      </c>
      <c r="E5" s="81">
        <v>17</v>
      </c>
      <c r="F5" s="41">
        <v>3</v>
      </c>
      <c r="G5" s="95">
        <v>15</v>
      </c>
      <c r="H5" s="41"/>
      <c r="I5" s="95"/>
      <c r="J5" s="41"/>
      <c r="K5" s="95"/>
      <c r="L5" s="41"/>
      <c r="M5" s="18"/>
      <c r="N5" s="15">
        <v>2</v>
      </c>
      <c r="O5" s="18">
        <v>17</v>
      </c>
      <c r="P5" s="15"/>
      <c r="Q5" s="18"/>
      <c r="R5" s="18">
        <f>E5+G5+I5+K5+M5+O5+Q5</f>
        <v>49</v>
      </c>
      <c r="S5" s="11"/>
    </row>
    <row r="6" spans="1:23" ht="18" x14ac:dyDescent="0.25">
      <c r="A6" s="10" t="s">
        <v>23</v>
      </c>
      <c r="B6" s="10" t="s">
        <v>24</v>
      </c>
      <c r="C6" s="15" t="s">
        <v>22</v>
      </c>
      <c r="D6" s="15">
        <v>3</v>
      </c>
      <c r="E6" s="17">
        <v>15</v>
      </c>
      <c r="F6" s="15">
        <v>4</v>
      </c>
      <c r="G6" s="18">
        <v>13</v>
      </c>
      <c r="H6" s="19"/>
      <c r="I6" s="20"/>
      <c r="J6" s="19"/>
      <c r="K6" s="19"/>
      <c r="L6" s="19"/>
      <c r="M6" s="19"/>
      <c r="N6" s="15"/>
      <c r="O6" s="18"/>
      <c r="P6" s="19"/>
      <c r="Q6" s="19"/>
      <c r="R6" s="18">
        <f>E6+G6+I6+K6+M6+O6+Q6</f>
        <v>28</v>
      </c>
      <c r="S6" s="11"/>
    </row>
    <row r="7" spans="1:23" ht="18" x14ac:dyDescent="0.25">
      <c r="A7" s="21" t="s">
        <v>25</v>
      </c>
      <c r="B7" s="21" t="s">
        <v>26</v>
      </c>
      <c r="C7" s="21" t="s">
        <v>22</v>
      </c>
      <c r="D7" s="21">
        <v>7</v>
      </c>
      <c r="E7" s="22">
        <v>9</v>
      </c>
      <c r="F7" s="21">
        <v>7</v>
      </c>
      <c r="G7" s="23">
        <v>9</v>
      </c>
      <c r="H7" s="24"/>
      <c r="I7" s="25"/>
      <c r="J7" s="24"/>
      <c r="K7" s="24"/>
      <c r="L7" s="24"/>
      <c r="M7" s="24"/>
      <c r="N7" s="21">
        <v>7</v>
      </c>
      <c r="O7" s="23">
        <v>9</v>
      </c>
      <c r="P7" s="24"/>
      <c r="Q7" s="24"/>
      <c r="R7" s="18">
        <f>E7+G7+I7+K7+M7+O7+Q7</f>
        <v>27</v>
      </c>
      <c r="S7" s="11"/>
    </row>
    <row r="8" spans="1:23" ht="18" x14ac:dyDescent="0.25">
      <c r="A8" s="10" t="s">
        <v>33</v>
      </c>
      <c r="B8" s="10" t="s">
        <v>34</v>
      </c>
      <c r="C8" s="10" t="s">
        <v>22</v>
      </c>
      <c r="D8" s="41">
        <v>4</v>
      </c>
      <c r="E8" s="17">
        <v>13</v>
      </c>
      <c r="F8" s="41"/>
      <c r="G8" s="95"/>
      <c r="H8" s="41"/>
      <c r="I8" s="95"/>
      <c r="J8" s="41"/>
      <c r="K8" s="18"/>
      <c r="L8" s="15"/>
      <c r="M8" s="18"/>
      <c r="N8" s="15">
        <v>4</v>
      </c>
      <c r="O8" s="18">
        <v>13</v>
      </c>
      <c r="P8" s="15"/>
      <c r="Q8" s="18"/>
      <c r="R8" s="18">
        <f>E8+G8+I8+K8+M8+O8+Q8</f>
        <v>26</v>
      </c>
      <c r="S8" s="11"/>
    </row>
    <row r="9" spans="1:23" ht="15.75" x14ac:dyDescent="0.25">
      <c r="A9" s="15" t="s">
        <v>37</v>
      </c>
      <c r="B9" s="15" t="s">
        <v>38</v>
      </c>
      <c r="C9" s="15" t="s">
        <v>29</v>
      </c>
      <c r="D9" s="26"/>
      <c r="E9" s="19"/>
      <c r="F9" s="15">
        <v>6</v>
      </c>
      <c r="G9" s="18">
        <v>10</v>
      </c>
      <c r="H9" s="19"/>
      <c r="I9" s="20"/>
      <c r="J9" s="19"/>
      <c r="K9" s="19"/>
      <c r="L9" s="19"/>
      <c r="M9" s="19"/>
      <c r="N9" s="15">
        <v>3</v>
      </c>
      <c r="O9" s="18">
        <v>15</v>
      </c>
      <c r="P9" s="19"/>
      <c r="Q9" s="19"/>
      <c r="R9" s="18">
        <f>E9+G9+I9+K9+M9+O9+Q9</f>
        <v>25</v>
      </c>
      <c r="S9" s="11"/>
    </row>
    <row r="10" spans="1:23" ht="15.75" x14ac:dyDescent="0.25">
      <c r="A10" s="15" t="s">
        <v>35</v>
      </c>
      <c r="B10" s="15" t="s">
        <v>36</v>
      </c>
      <c r="C10" s="15" t="s">
        <v>22</v>
      </c>
      <c r="D10" s="26"/>
      <c r="E10" s="19"/>
      <c r="F10" s="15">
        <v>5</v>
      </c>
      <c r="G10" s="18">
        <v>11</v>
      </c>
      <c r="H10" s="19"/>
      <c r="I10" s="20"/>
      <c r="J10" s="19"/>
      <c r="K10" s="19"/>
      <c r="L10" s="19"/>
      <c r="M10" s="19"/>
      <c r="N10" s="15">
        <v>5</v>
      </c>
      <c r="O10" s="18">
        <v>11</v>
      </c>
      <c r="P10" s="19"/>
      <c r="Q10" s="19"/>
      <c r="R10" s="18">
        <f>E10+G10+I10+K10+M10+O10+Q10</f>
        <v>22</v>
      </c>
      <c r="S10" s="41"/>
    </row>
    <row r="11" spans="1:23" ht="15.75" x14ac:dyDescent="0.25">
      <c r="A11" s="10" t="s">
        <v>27</v>
      </c>
      <c r="B11" s="10" t="s">
        <v>28</v>
      </c>
      <c r="C11" s="10" t="s">
        <v>29</v>
      </c>
      <c r="D11" s="26"/>
      <c r="E11" s="19"/>
      <c r="F11" s="15">
        <v>2</v>
      </c>
      <c r="G11" s="18">
        <v>17</v>
      </c>
      <c r="H11" s="19"/>
      <c r="I11" s="20"/>
      <c r="J11" s="19"/>
      <c r="K11" s="19"/>
      <c r="L11" s="19"/>
      <c r="M11" s="19"/>
      <c r="N11" s="15"/>
      <c r="O11" s="18"/>
      <c r="P11" s="19"/>
      <c r="Q11" s="19"/>
      <c r="R11" s="18">
        <f>E11+G11+I11+K11+M11+O11+Q11</f>
        <v>17</v>
      </c>
      <c r="S11" s="11"/>
    </row>
    <row r="12" spans="1:23" ht="18" x14ac:dyDescent="0.25">
      <c r="A12" s="10" t="s">
        <v>30</v>
      </c>
      <c r="B12" s="10" t="s">
        <v>31</v>
      </c>
      <c r="C12" s="10" t="s">
        <v>32</v>
      </c>
      <c r="D12" s="15">
        <v>8</v>
      </c>
      <c r="E12" s="17">
        <v>8</v>
      </c>
      <c r="F12" s="15">
        <v>10</v>
      </c>
      <c r="G12" s="18">
        <v>6</v>
      </c>
      <c r="H12" s="19"/>
      <c r="I12" s="20"/>
      <c r="J12" s="19"/>
      <c r="K12" s="19"/>
      <c r="L12" s="19"/>
      <c r="M12" s="19"/>
      <c r="N12" s="15"/>
      <c r="O12" s="18"/>
      <c r="P12" s="19"/>
      <c r="Q12" s="19"/>
      <c r="R12" s="18">
        <f>E12+G12+I12+K12+M12+O12+Q12</f>
        <v>14</v>
      </c>
      <c r="S12" s="11"/>
    </row>
    <row r="13" spans="1:23" ht="18" x14ac:dyDescent="0.25">
      <c r="A13" s="15" t="s">
        <v>39</v>
      </c>
      <c r="B13" s="15" t="s">
        <v>40</v>
      </c>
      <c r="C13" s="15" t="s">
        <v>29</v>
      </c>
      <c r="D13" s="41">
        <v>6</v>
      </c>
      <c r="E13" s="16">
        <v>10</v>
      </c>
      <c r="F13" s="10"/>
      <c r="G13" s="14"/>
      <c r="H13" s="15"/>
      <c r="I13" s="18"/>
      <c r="J13" s="15"/>
      <c r="K13" s="18"/>
      <c r="L13" s="15"/>
      <c r="M13" s="15"/>
      <c r="N13" s="15"/>
      <c r="O13" s="18"/>
      <c r="P13" s="15"/>
      <c r="Q13" s="18"/>
      <c r="R13" s="18">
        <f>E13+G13+I13+K13+M13+O13+Q13</f>
        <v>10</v>
      </c>
      <c r="S13" s="11"/>
    </row>
    <row r="14" spans="1:23" ht="15.75" x14ac:dyDescent="0.25">
      <c r="A14" s="155" t="s">
        <v>286</v>
      </c>
      <c r="B14" s="155" t="s">
        <v>94</v>
      </c>
      <c r="C14" s="155" t="s">
        <v>22</v>
      </c>
      <c r="D14" s="19"/>
      <c r="E14" s="19"/>
      <c r="F14" s="19"/>
      <c r="G14" s="20"/>
      <c r="H14" s="19"/>
      <c r="I14" s="20"/>
      <c r="J14" s="19"/>
      <c r="K14" s="19"/>
      <c r="L14" s="19"/>
      <c r="M14" s="19"/>
      <c r="N14" s="15">
        <v>8</v>
      </c>
      <c r="O14" s="18">
        <v>8</v>
      </c>
      <c r="P14" s="19"/>
      <c r="Q14" s="19"/>
      <c r="R14" s="18">
        <f>E14+G14+I14+K14+M14+O14+Q14</f>
        <v>8</v>
      </c>
      <c r="S14" s="19"/>
    </row>
    <row r="15" spans="1:23" ht="15.75" x14ac:dyDescent="0.25">
      <c r="A15" s="15" t="s">
        <v>41</v>
      </c>
      <c r="B15" s="15" t="s">
        <v>26</v>
      </c>
      <c r="C15" s="15" t="s">
        <v>22</v>
      </c>
      <c r="D15" s="26"/>
      <c r="E15" s="19"/>
      <c r="F15" s="15">
        <v>8</v>
      </c>
      <c r="G15" s="18">
        <v>8</v>
      </c>
      <c r="H15" s="19"/>
      <c r="I15" s="20"/>
      <c r="J15" s="19"/>
      <c r="K15" s="19"/>
      <c r="L15" s="19"/>
      <c r="M15" s="19"/>
      <c r="N15" s="15"/>
      <c r="O15" s="18"/>
      <c r="P15" s="19"/>
      <c r="Q15" s="19"/>
      <c r="R15" s="18">
        <f>E15+G15+I15+K15+M15+O15+Q15</f>
        <v>8</v>
      </c>
      <c r="S15" s="41"/>
    </row>
    <row r="16" spans="1:23" ht="15.75" x14ac:dyDescent="0.25">
      <c r="A16" s="15" t="s">
        <v>42</v>
      </c>
      <c r="B16" s="15" t="s">
        <v>43</v>
      </c>
      <c r="C16" s="15" t="s">
        <v>32</v>
      </c>
      <c r="D16" s="26"/>
      <c r="E16" s="19"/>
      <c r="F16" s="15">
        <v>9</v>
      </c>
      <c r="G16" s="18">
        <v>7</v>
      </c>
      <c r="H16" s="19"/>
      <c r="I16" s="20"/>
      <c r="J16" s="19"/>
      <c r="K16" s="19"/>
      <c r="L16" s="19"/>
      <c r="M16" s="19"/>
      <c r="N16" s="15"/>
      <c r="O16" s="18"/>
      <c r="P16" s="19"/>
      <c r="Q16" s="19"/>
      <c r="R16" s="18">
        <f>E16+G16+I16+K16+M16+O16+Q16</f>
        <v>7</v>
      </c>
      <c r="S16" s="41"/>
    </row>
  </sheetData>
  <sortState ref="A3:S16">
    <sortCondition descending="1" ref="R3:R16"/>
  </sortState>
  <pageMargins left="0.7" right="0.7" top="0.78749999999999998" bottom="0.78749999999999998" header="0.51180555555555496" footer="0.51180555555555496"/>
  <pageSetup paperSize="9" scale="46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90" zoomScaleNormal="90" workbookViewId="0"/>
  </sheetViews>
  <sheetFormatPr defaultColWidth="8.42578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abSelected="1" zoomScale="90" zoomScaleNormal="90" workbookViewId="0">
      <selection activeCell="J36" sqref="J36"/>
    </sheetView>
  </sheetViews>
  <sheetFormatPr defaultColWidth="8.5703125" defaultRowHeight="15.75" x14ac:dyDescent="0.25"/>
  <cols>
    <col min="1" max="1" width="13.42578125" customWidth="1"/>
    <col min="2" max="2" width="15.28515625" customWidth="1"/>
    <col min="3" max="3" width="18.5703125" customWidth="1"/>
    <col min="5" max="5" width="7.28515625" customWidth="1"/>
    <col min="6" max="6" width="8.5703125" style="27"/>
    <col min="7" max="7" width="7" style="28" customWidth="1"/>
    <col min="8" max="8" width="6.7109375" style="27" customWidth="1"/>
    <col min="9" max="9" width="6.7109375" style="28" customWidth="1"/>
    <col min="10" max="10" width="10.42578125" customWidth="1"/>
    <col min="11" max="11" width="7.28515625" customWidth="1"/>
    <col min="12" max="12" width="8" customWidth="1"/>
    <col min="13" max="13" width="7" customWidth="1"/>
    <col min="14" max="14" width="8.28515625" style="154" customWidth="1"/>
    <col min="15" max="18" width="8.28515625" customWidth="1"/>
    <col min="19" max="19" width="9.85546875" customWidth="1"/>
    <col min="20" max="20" width="10.140625" customWidth="1"/>
    <col min="21" max="21" width="6.28515625" customWidth="1"/>
    <col min="22" max="22" width="10" style="2" customWidth="1"/>
    <col min="23" max="23" width="6.85546875" style="29" customWidth="1"/>
    <col min="24" max="24" width="8" customWidth="1"/>
    <col min="25" max="25" width="10.140625" customWidth="1"/>
  </cols>
  <sheetData>
    <row r="1" spans="1:25" x14ac:dyDescent="0.25">
      <c r="A1" s="30" t="s">
        <v>44</v>
      </c>
      <c r="B1" s="31"/>
      <c r="C1" s="15"/>
      <c r="D1" s="15"/>
      <c r="E1" s="15"/>
      <c r="F1" s="15"/>
      <c r="G1" s="32"/>
      <c r="H1" s="15"/>
      <c r="I1" s="32"/>
      <c r="J1" s="15"/>
      <c r="K1" s="32"/>
      <c r="L1" s="15"/>
      <c r="M1" s="32"/>
      <c r="N1" s="151"/>
      <c r="O1" s="32"/>
      <c r="P1" s="32"/>
      <c r="Q1" s="32"/>
      <c r="R1" s="32"/>
      <c r="S1" s="32"/>
    </row>
    <row r="2" spans="1:25" x14ac:dyDescent="0.25">
      <c r="A2" s="33" t="s">
        <v>1</v>
      </c>
      <c r="B2" s="33" t="s">
        <v>2</v>
      </c>
      <c r="C2" s="33" t="s">
        <v>3</v>
      </c>
      <c r="D2" s="34" t="s">
        <v>4</v>
      </c>
      <c r="E2" s="35" t="s">
        <v>5</v>
      </c>
      <c r="F2" s="34" t="s">
        <v>6</v>
      </c>
      <c r="G2" s="36" t="s">
        <v>5</v>
      </c>
      <c r="H2" s="37" t="s">
        <v>7</v>
      </c>
      <c r="I2" s="38" t="s">
        <v>5</v>
      </c>
      <c r="J2" s="33" t="s">
        <v>8</v>
      </c>
      <c r="K2" s="36" t="s">
        <v>5</v>
      </c>
      <c r="L2" s="39" t="s">
        <v>9</v>
      </c>
      <c r="M2" s="36" t="s">
        <v>5</v>
      </c>
      <c r="N2" s="152" t="s">
        <v>10</v>
      </c>
      <c r="O2" s="40" t="s">
        <v>5</v>
      </c>
      <c r="P2" s="34" t="s">
        <v>11</v>
      </c>
      <c r="Q2" s="40" t="s">
        <v>5</v>
      </c>
      <c r="R2" s="34" t="s">
        <v>12</v>
      </c>
      <c r="S2" s="33" t="s">
        <v>13</v>
      </c>
    </row>
    <row r="3" spans="1:25" x14ac:dyDescent="0.25">
      <c r="A3" s="15" t="s">
        <v>45</v>
      </c>
      <c r="B3" s="15" t="s">
        <v>46</v>
      </c>
      <c r="C3" s="15" t="s">
        <v>19</v>
      </c>
      <c r="D3" s="41">
        <v>2</v>
      </c>
      <c r="E3" s="52">
        <v>17</v>
      </c>
      <c r="F3" s="41">
        <v>2</v>
      </c>
      <c r="G3" s="52">
        <v>17</v>
      </c>
      <c r="H3" s="41">
        <v>1</v>
      </c>
      <c r="I3" s="44">
        <v>20</v>
      </c>
      <c r="J3" s="15">
        <v>1</v>
      </c>
      <c r="K3" s="52">
        <v>20</v>
      </c>
      <c r="L3" s="15">
        <v>1</v>
      </c>
      <c r="M3" s="52">
        <v>20</v>
      </c>
      <c r="N3" s="151">
        <v>2</v>
      </c>
      <c r="O3" s="44">
        <v>17</v>
      </c>
      <c r="P3" s="41"/>
      <c r="Q3" s="44"/>
      <c r="R3" s="44">
        <f>E3+G3+I3+K3+M3+O3+Q3</f>
        <v>111</v>
      </c>
      <c r="S3" s="41"/>
    </row>
    <row r="4" spans="1:25" x14ac:dyDescent="0.25">
      <c r="A4" s="15" t="s">
        <v>47</v>
      </c>
      <c r="B4" s="15" t="s">
        <v>46</v>
      </c>
      <c r="C4" s="15" t="s">
        <v>19</v>
      </c>
      <c r="D4" s="15">
        <v>5</v>
      </c>
      <c r="E4" s="52">
        <v>11</v>
      </c>
      <c r="F4" s="15">
        <v>1</v>
      </c>
      <c r="G4" s="52">
        <v>20</v>
      </c>
      <c r="H4" s="15">
        <v>2</v>
      </c>
      <c r="I4" s="52">
        <v>17</v>
      </c>
      <c r="J4" s="15"/>
      <c r="K4" s="52"/>
      <c r="L4" s="15"/>
      <c r="M4" s="52"/>
      <c r="N4" s="151">
        <v>4</v>
      </c>
      <c r="O4" s="44">
        <v>13</v>
      </c>
      <c r="P4" s="41"/>
      <c r="Q4" s="44"/>
      <c r="R4" s="44">
        <f>E4+G4+I4+K4+M4+O4+Q4</f>
        <v>61</v>
      </c>
      <c r="S4" s="41"/>
    </row>
    <row r="5" spans="1:25" x14ac:dyDescent="0.25">
      <c r="A5" s="15" t="s">
        <v>48</v>
      </c>
      <c r="B5" s="15" t="s">
        <v>49</v>
      </c>
      <c r="C5" s="15" t="s">
        <v>19</v>
      </c>
      <c r="D5" s="41">
        <v>1</v>
      </c>
      <c r="E5" s="52">
        <v>20</v>
      </c>
      <c r="F5" s="41">
        <v>3</v>
      </c>
      <c r="G5" s="52">
        <v>15</v>
      </c>
      <c r="H5" s="41"/>
      <c r="I5" s="44"/>
      <c r="J5" s="15"/>
      <c r="K5" s="52"/>
      <c r="L5" s="15"/>
      <c r="M5" s="52"/>
      <c r="N5" s="153">
        <v>1</v>
      </c>
      <c r="O5" s="44">
        <v>20</v>
      </c>
      <c r="P5" s="44"/>
      <c r="Q5" s="44"/>
      <c r="R5" s="44">
        <f>E5+G5+I5+K5+M5+O5+Q5</f>
        <v>55</v>
      </c>
      <c r="S5" s="41"/>
    </row>
    <row r="6" spans="1:25" x14ac:dyDescent="0.25">
      <c r="A6" s="15" t="s">
        <v>50</v>
      </c>
      <c r="B6" s="15" t="s">
        <v>51</v>
      </c>
      <c r="C6" s="15" t="s">
        <v>32</v>
      </c>
      <c r="D6" s="41">
        <v>4</v>
      </c>
      <c r="E6" s="52">
        <v>13</v>
      </c>
      <c r="F6" s="41">
        <v>5</v>
      </c>
      <c r="G6" s="52">
        <v>11</v>
      </c>
      <c r="H6" s="41"/>
      <c r="I6" s="44"/>
      <c r="J6" s="15"/>
      <c r="K6" s="52"/>
      <c r="L6" s="15"/>
      <c r="M6" s="52"/>
      <c r="N6" s="153">
        <v>6</v>
      </c>
      <c r="O6" s="44">
        <v>10</v>
      </c>
      <c r="P6" s="41"/>
      <c r="Q6" s="41"/>
      <c r="R6" s="44">
        <f>E6+G6+I6+K6+M6+O6+Q6</f>
        <v>34</v>
      </c>
      <c r="S6" s="41"/>
    </row>
    <row r="7" spans="1:25" x14ac:dyDescent="0.25">
      <c r="A7" s="15" t="s">
        <v>61</v>
      </c>
      <c r="B7" s="15" t="s">
        <v>62</v>
      </c>
      <c r="C7" s="15" t="s">
        <v>19</v>
      </c>
      <c r="D7" s="15">
        <v>9</v>
      </c>
      <c r="E7" s="52">
        <v>7</v>
      </c>
      <c r="F7" s="15">
        <v>12</v>
      </c>
      <c r="G7" s="52">
        <v>4</v>
      </c>
      <c r="H7" s="15"/>
      <c r="I7" s="52"/>
      <c r="J7" s="15"/>
      <c r="K7" s="15"/>
      <c r="L7" s="15"/>
      <c r="M7" s="52"/>
      <c r="N7" s="151">
        <v>3</v>
      </c>
      <c r="O7" s="44">
        <v>15</v>
      </c>
      <c r="P7" s="41"/>
      <c r="Q7" s="44"/>
      <c r="R7" s="44">
        <f>E7+G7+I7+K7+M7+O7+Q7</f>
        <v>26</v>
      </c>
      <c r="S7" s="41"/>
    </row>
    <row r="8" spans="1:25" x14ac:dyDescent="0.25">
      <c r="A8" s="15" t="s">
        <v>56</v>
      </c>
      <c r="B8" s="15" t="s">
        <v>57</v>
      </c>
      <c r="C8" s="15" t="s">
        <v>32</v>
      </c>
      <c r="D8" s="41">
        <v>7</v>
      </c>
      <c r="E8" s="44">
        <v>9</v>
      </c>
      <c r="F8" s="41">
        <v>10</v>
      </c>
      <c r="G8" s="44">
        <v>6</v>
      </c>
      <c r="H8" s="41"/>
      <c r="I8" s="44"/>
      <c r="J8" s="41"/>
      <c r="K8" s="44"/>
      <c r="L8" s="41"/>
      <c r="M8" s="44"/>
      <c r="N8" s="153">
        <v>9</v>
      </c>
      <c r="O8" s="44">
        <v>7</v>
      </c>
      <c r="P8" s="41"/>
      <c r="Q8" s="41"/>
      <c r="R8" s="44">
        <f>E8+G8+I8+K8+M8+O8+Q8</f>
        <v>22</v>
      </c>
      <c r="S8" s="41"/>
    </row>
    <row r="9" spans="1:25" x14ac:dyDescent="0.25">
      <c r="A9" s="15" t="s">
        <v>60</v>
      </c>
      <c r="B9" s="15" t="s">
        <v>51</v>
      </c>
      <c r="C9" s="15" t="s">
        <v>32</v>
      </c>
      <c r="D9" s="41"/>
      <c r="E9" s="44"/>
      <c r="F9" s="41">
        <v>4</v>
      </c>
      <c r="G9" s="44">
        <v>13</v>
      </c>
      <c r="H9" s="41"/>
      <c r="I9" s="44"/>
      <c r="J9" s="41"/>
      <c r="K9" s="44"/>
      <c r="L9" s="41"/>
      <c r="M9" s="44"/>
      <c r="N9" s="151">
        <v>10</v>
      </c>
      <c r="O9" s="44">
        <v>6</v>
      </c>
      <c r="P9" s="41"/>
      <c r="Q9" s="44"/>
      <c r="R9" s="44">
        <f>E9+G9+I9+K9+M9+O9+Q9</f>
        <v>19</v>
      </c>
      <c r="S9" s="41"/>
    </row>
    <row r="10" spans="1:25" x14ac:dyDescent="0.25">
      <c r="A10" s="15" t="s">
        <v>52</v>
      </c>
      <c r="B10" s="140" t="s">
        <v>53</v>
      </c>
      <c r="C10" s="15" t="s">
        <v>22</v>
      </c>
      <c r="D10" s="15">
        <v>8</v>
      </c>
      <c r="E10" s="43">
        <v>8</v>
      </c>
      <c r="F10" s="15">
        <v>6</v>
      </c>
      <c r="G10" s="52">
        <v>10</v>
      </c>
      <c r="H10" s="15"/>
      <c r="I10" s="52"/>
      <c r="J10" s="19"/>
      <c r="K10" s="19"/>
      <c r="L10" s="19"/>
      <c r="M10" s="19"/>
      <c r="N10" s="151"/>
      <c r="O10" s="52"/>
      <c r="P10" s="19"/>
      <c r="Q10" s="19"/>
      <c r="R10" s="44">
        <f>E10+G10+I10+K10+M10+O10+Q10</f>
        <v>18</v>
      </c>
      <c r="S10" s="41"/>
    </row>
    <row r="11" spans="1:25" x14ac:dyDescent="0.25">
      <c r="A11" s="15" t="s">
        <v>70</v>
      </c>
      <c r="B11" s="15" t="s">
        <v>71</v>
      </c>
      <c r="C11" s="15" t="s">
        <v>22</v>
      </c>
      <c r="D11" s="15"/>
      <c r="E11" s="15"/>
      <c r="F11" s="41">
        <v>9</v>
      </c>
      <c r="G11" s="52">
        <v>7</v>
      </c>
      <c r="H11" s="41"/>
      <c r="I11" s="44"/>
      <c r="J11" s="15"/>
      <c r="K11" s="52"/>
      <c r="L11" s="15"/>
      <c r="M11" s="52"/>
      <c r="N11" s="151">
        <v>7</v>
      </c>
      <c r="O11" s="44">
        <v>9</v>
      </c>
      <c r="P11" s="41"/>
      <c r="Q11" s="44"/>
      <c r="R11" s="44">
        <f>E11+G11+I11+K11+M11+O11+Q11</f>
        <v>16</v>
      </c>
      <c r="S11" s="41"/>
    </row>
    <row r="12" spans="1:25" x14ac:dyDescent="0.25">
      <c r="A12" s="15" t="s">
        <v>54</v>
      </c>
      <c r="B12" s="15" t="s">
        <v>55</v>
      </c>
      <c r="C12" s="15" t="s">
        <v>29</v>
      </c>
      <c r="D12" s="15">
        <v>10</v>
      </c>
      <c r="E12" s="52">
        <v>6</v>
      </c>
      <c r="F12" s="15">
        <v>7</v>
      </c>
      <c r="G12" s="52">
        <v>9</v>
      </c>
      <c r="H12" s="15"/>
      <c r="I12" s="52"/>
      <c r="J12" s="15"/>
      <c r="K12" s="15"/>
      <c r="L12" s="15"/>
      <c r="M12" s="52"/>
      <c r="N12" s="151"/>
      <c r="O12" s="44"/>
      <c r="P12" s="41"/>
      <c r="Q12" s="44"/>
      <c r="R12" s="44">
        <f>E12+G12+I12+K12+M12+O12+Q12</f>
        <v>15</v>
      </c>
      <c r="S12" s="41"/>
    </row>
    <row r="13" spans="1:25" x14ac:dyDescent="0.25">
      <c r="A13" s="15" t="s">
        <v>58</v>
      </c>
      <c r="B13" s="15" t="s">
        <v>59</v>
      </c>
      <c r="C13" s="15" t="s">
        <v>19</v>
      </c>
      <c r="D13" s="41">
        <v>3</v>
      </c>
      <c r="E13" s="44">
        <v>15</v>
      </c>
      <c r="F13" s="41"/>
      <c r="G13" s="44"/>
      <c r="H13" s="41"/>
      <c r="I13" s="44"/>
      <c r="J13" s="41"/>
      <c r="K13" s="44"/>
      <c r="L13" s="41"/>
      <c r="M13" s="44"/>
      <c r="N13" s="153"/>
      <c r="O13" s="44"/>
      <c r="P13" s="44"/>
      <c r="Q13" s="44"/>
      <c r="R13" s="44">
        <f>E13+G13+I13+K13+M13+O13+Q13</f>
        <v>15</v>
      </c>
      <c r="S13" s="41"/>
    </row>
    <row r="14" spans="1:25" x14ac:dyDescent="0.25">
      <c r="A14" s="15" t="s">
        <v>72</v>
      </c>
      <c r="B14" s="15" t="s">
        <v>73</v>
      </c>
      <c r="C14" s="15" t="s">
        <v>19</v>
      </c>
      <c r="D14" s="15"/>
      <c r="E14" s="15"/>
      <c r="F14" s="15">
        <v>13</v>
      </c>
      <c r="G14" s="52">
        <v>3</v>
      </c>
      <c r="H14" s="15"/>
      <c r="I14" s="52"/>
      <c r="J14" s="15"/>
      <c r="K14" s="15"/>
      <c r="L14" s="15"/>
      <c r="M14" s="15"/>
      <c r="N14" s="151">
        <v>5</v>
      </c>
      <c r="O14" s="52">
        <v>11</v>
      </c>
      <c r="P14" s="15"/>
      <c r="Q14" s="15"/>
      <c r="R14" s="44">
        <f>E14+G14+I14+K14+M14+O14+Q14</f>
        <v>14</v>
      </c>
      <c r="S14" s="41"/>
      <c r="T14" s="45"/>
      <c r="U14" s="46"/>
      <c r="V14" s="47"/>
      <c r="W14" s="48"/>
      <c r="X14" s="48"/>
      <c r="Y14" s="45"/>
    </row>
    <row r="15" spans="1:25" x14ac:dyDescent="0.25">
      <c r="A15" s="15" t="s">
        <v>63</v>
      </c>
      <c r="B15" s="15" t="s">
        <v>64</v>
      </c>
      <c r="C15" s="15" t="s">
        <v>32</v>
      </c>
      <c r="D15" s="41">
        <v>11</v>
      </c>
      <c r="E15" s="43">
        <v>5</v>
      </c>
      <c r="F15" s="15">
        <v>11</v>
      </c>
      <c r="G15" s="52">
        <v>5</v>
      </c>
      <c r="H15" s="15"/>
      <c r="I15" s="52"/>
      <c r="J15" s="19"/>
      <c r="K15" s="19"/>
      <c r="L15" s="19"/>
      <c r="M15" s="19"/>
      <c r="N15" s="151">
        <v>12</v>
      </c>
      <c r="O15" s="52">
        <v>4</v>
      </c>
      <c r="P15" s="19"/>
      <c r="Q15" s="19"/>
      <c r="R15" s="44">
        <f>E15+G15+I15+K15+M15+O15+Q15</f>
        <v>14</v>
      </c>
      <c r="S15" s="41"/>
      <c r="T15" s="45"/>
      <c r="U15" s="49"/>
      <c r="V15" s="50"/>
      <c r="W15" s="51"/>
      <c r="X15" s="48"/>
      <c r="Y15" s="45"/>
    </row>
    <row r="16" spans="1:25" x14ac:dyDescent="0.25">
      <c r="A16" s="15" t="s">
        <v>65</v>
      </c>
      <c r="B16" s="15" t="s">
        <v>66</v>
      </c>
      <c r="C16" s="15" t="s">
        <v>67</v>
      </c>
      <c r="D16" s="15">
        <v>6</v>
      </c>
      <c r="E16" s="52">
        <v>10</v>
      </c>
      <c r="F16" s="15"/>
      <c r="G16" s="52"/>
      <c r="H16" s="15"/>
      <c r="I16" s="52"/>
      <c r="J16" s="15"/>
      <c r="K16" s="15"/>
      <c r="L16" s="15"/>
      <c r="M16" s="52"/>
      <c r="N16" s="151"/>
      <c r="O16" s="44"/>
      <c r="P16" s="41"/>
      <c r="Q16" s="44"/>
      <c r="R16" s="44">
        <f>E16+G16+I16+K16+M16+O16+Q16</f>
        <v>10</v>
      </c>
      <c r="S16" s="41"/>
    </row>
    <row r="17" spans="1:19" x14ac:dyDescent="0.25">
      <c r="A17" s="155" t="s">
        <v>283</v>
      </c>
      <c r="B17" s="155" t="s">
        <v>66</v>
      </c>
      <c r="C17" s="155" t="s">
        <v>19</v>
      </c>
      <c r="D17" s="19"/>
      <c r="E17" s="19"/>
      <c r="F17" s="15"/>
      <c r="G17" s="52"/>
      <c r="H17" s="15"/>
      <c r="I17" s="52"/>
      <c r="J17" s="19"/>
      <c r="K17" s="19"/>
      <c r="L17" s="19"/>
      <c r="M17" s="19"/>
      <c r="N17" s="151">
        <v>8</v>
      </c>
      <c r="O17" s="52">
        <v>8</v>
      </c>
      <c r="P17" s="19"/>
      <c r="Q17" s="19"/>
      <c r="R17" s="44">
        <f>E17+G17+I17+K17+M17+O17+Q17</f>
        <v>8</v>
      </c>
      <c r="S17" s="19"/>
    </row>
    <row r="18" spans="1:19" x14ac:dyDescent="0.25">
      <c r="A18" s="15" t="s">
        <v>68</v>
      </c>
      <c r="B18" s="15" t="s">
        <v>69</v>
      </c>
      <c r="C18" s="15" t="s">
        <v>22</v>
      </c>
      <c r="D18" s="41"/>
      <c r="E18" s="44"/>
      <c r="F18" s="41">
        <v>8</v>
      </c>
      <c r="G18" s="44">
        <v>8</v>
      </c>
      <c r="H18" s="41"/>
      <c r="I18" s="44"/>
      <c r="J18" s="41"/>
      <c r="K18" s="44"/>
      <c r="L18" s="41"/>
      <c r="M18" s="44"/>
      <c r="N18" s="153"/>
      <c r="O18" s="44"/>
      <c r="P18" s="41"/>
      <c r="Q18" s="44"/>
      <c r="R18" s="44">
        <f>E18+G18+I18+K18+M18+O18+Q18</f>
        <v>8</v>
      </c>
      <c r="S18" s="41"/>
    </row>
    <row r="19" spans="1:19" x14ac:dyDescent="0.25">
      <c r="A19" s="155" t="s">
        <v>284</v>
      </c>
      <c r="B19" s="155" t="s">
        <v>285</v>
      </c>
      <c r="C19" s="155" t="s">
        <v>32</v>
      </c>
      <c r="D19" s="19"/>
      <c r="E19" s="19"/>
      <c r="F19" s="15"/>
      <c r="G19" s="52"/>
      <c r="H19" s="15"/>
      <c r="I19" s="52"/>
      <c r="J19" s="19"/>
      <c r="K19" s="19"/>
      <c r="L19" s="19"/>
      <c r="M19" s="19"/>
      <c r="N19" s="151">
        <v>11</v>
      </c>
      <c r="O19" s="52">
        <v>5</v>
      </c>
      <c r="P19" s="19"/>
      <c r="Q19" s="19"/>
      <c r="R19" s="44">
        <f>E19+G19+I19+K19+M19+O19+Q19</f>
        <v>5</v>
      </c>
      <c r="S19" s="19"/>
    </row>
    <row r="20" spans="1:19" x14ac:dyDescent="0.25">
      <c r="A20" s="15" t="s">
        <v>74</v>
      </c>
      <c r="B20" s="15" t="s">
        <v>75</v>
      </c>
      <c r="C20" s="15" t="s">
        <v>32</v>
      </c>
      <c r="D20" s="19"/>
      <c r="E20" s="19"/>
      <c r="F20" s="15">
        <v>14</v>
      </c>
      <c r="G20" s="52">
        <v>2</v>
      </c>
      <c r="H20" s="15"/>
      <c r="I20" s="52"/>
      <c r="J20" s="19"/>
      <c r="K20" s="19"/>
      <c r="L20" s="19"/>
      <c r="M20" s="19"/>
      <c r="N20" s="151">
        <v>13</v>
      </c>
      <c r="O20" s="52">
        <v>3</v>
      </c>
      <c r="P20" s="19"/>
      <c r="Q20" s="19"/>
      <c r="R20" s="44">
        <f>E20+G20+I20+K20+M20+O20+Q20</f>
        <v>5</v>
      </c>
      <c r="S20" s="41"/>
    </row>
  </sheetData>
  <sortState ref="A3:S20">
    <sortCondition descending="1" ref="R3:R20"/>
  </sortState>
  <pageMargins left="0.7" right="0.7" top="0.78749999999999998" bottom="0.78749999999999998" header="0.51180555555555496" footer="0.51180555555555496"/>
  <pageSetup paperSize="9" scale="46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"/>
  <sheetViews>
    <sheetView zoomScale="90" zoomScaleNormal="90" workbookViewId="0">
      <selection activeCell="X23" sqref="X22:X23"/>
    </sheetView>
  </sheetViews>
  <sheetFormatPr defaultColWidth="8.5703125" defaultRowHeight="12.75" x14ac:dyDescent="0.2"/>
  <cols>
    <col min="1" max="1" width="17.28515625" customWidth="1"/>
    <col min="2" max="2" width="20.7109375" customWidth="1"/>
    <col min="3" max="3" width="20.28515625" customWidth="1"/>
    <col min="5" max="5" width="6.7109375" customWidth="1"/>
    <col min="6" max="6" width="9.85546875" customWidth="1"/>
    <col min="7" max="7" width="7" customWidth="1"/>
    <col min="8" max="8" width="8.7109375" customWidth="1"/>
    <col min="9" max="9" width="8" customWidth="1"/>
    <col min="10" max="10" width="12" customWidth="1"/>
    <col min="11" max="11" width="7.5703125" customWidth="1"/>
    <col min="12" max="12" width="7.7109375" customWidth="1"/>
    <col min="13" max="13" width="6.85546875" style="54" customWidth="1"/>
    <col min="14" max="14" width="8" customWidth="1"/>
    <col min="15" max="15" width="6.85546875" customWidth="1"/>
    <col min="16" max="16" width="8.140625" customWidth="1"/>
    <col min="17" max="17" width="6.7109375" customWidth="1"/>
    <col min="18" max="18" width="9.5703125" customWidth="1"/>
    <col min="19" max="19" width="11.42578125" customWidth="1"/>
    <col min="21" max="21" width="6.140625" customWidth="1"/>
    <col min="22" max="22" width="10.42578125" customWidth="1"/>
    <col min="23" max="23" width="7" customWidth="1"/>
    <col min="25" max="25" width="11.28515625" customWidth="1"/>
  </cols>
  <sheetData>
    <row r="1" spans="1:25" ht="15.75" x14ac:dyDescent="0.25">
      <c r="A1" s="55" t="s">
        <v>76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6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8.75" x14ac:dyDescent="0.3">
      <c r="A3" s="58"/>
      <c r="B3" s="58" t="s">
        <v>2</v>
      </c>
      <c r="C3" s="58" t="s">
        <v>3</v>
      </c>
      <c r="D3" s="59" t="s">
        <v>4</v>
      </c>
      <c r="E3" s="60" t="s">
        <v>5</v>
      </c>
      <c r="F3" s="59" t="s">
        <v>6</v>
      </c>
      <c r="G3" s="61" t="s">
        <v>5</v>
      </c>
      <c r="H3" s="59" t="s">
        <v>7</v>
      </c>
      <c r="I3" s="61" t="s">
        <v>5</v>
      </c>
      <c r="J3" s="62" t="s">
        <v>8</v>
      </c>
      <c r="K3" s="61" t="s">
        <v>5</v>
      </c>
      <c r="L3" s="63" t="s">
        <v>9</v>
      </c>
      <c r="M3" s="61" t="s">
        <v>5</v>
      </c>
      <c r="N3" s="62" t="s">
        <v>10</v>
      </c>
      <c r="O3" s="61" t="s">
        <v>5</v>
      </c>
      <c r="P3" s="62" t="s">
        <v>11</v>
      </c>
      <c r="Q3" s="61" t="s">
        <v>5</v>
      </c>
      <c r="R3" s="59" t="s">
        <v>12</v>
      </c>
      <c r="S3" s="62" t="s">
        <v>13</v>
      </c>
      <c r="T3" s="53"/>
      <c r="U3" s="53"/>
      <c r="V3" s="53"/>
      <c r="W3" s="53"/>
      <c r="X3" s="53"/>
    </row>
    <row r="4" spans="1:25" ht="18" x14ac:dyDescent="0.25">
      <c r="A4" s="72" t="s">
        <v>79</v>
      </c>
      <c r="B4" s="72" t="s">
        <v>80</v>
      </c>
      <c r="C4" s="72" t="s">
        <v>81</v>
      </c>
      <c r="D4" s="73">
        <v>4</v>
      </c>
      <c r="E4" s="66">
        <v>13</v>
      </c>
      <c r="F4" s="74">
        <v>5</v>
      </c>
      <c r="G4" s="75">
        <v>11</v>
      </c>
      <c r="H4" s="73">
        <v>1</v>
      </c>
      <c r="I4" s="66">
        <v>20</v>
      </c>
      <c r="J4" s="73">
        <v>3</v>
      </c>
      <c r="K4" s="66">
        <v>15</v>
      </c>
      <c r="L4" s="73">
        <v>3</v>
      </c>
      <c r="M4" s="66">
        <v>15</v>
      </c>
      <c r="N4" s="73">
        <v>2</v>
      </c>
      <c r="O4" s="66">
        <v>17</v>
      </c>
      <c r="P4" s="73"/>
      <c r="Q4" s="66"/>
      <c r="R4" s="66">
        <f>E4+G4+I4+K4+M4+O4+Q4</f>
        <v>91</v>
      </c>
      <c r="S4" s="80"/>
      <c r="T4" s="68"/>
      <c r="U4" s="69"/>
      <c r="V4" s="70"/>
      <c r="W4" s="71"/>
      <c r="X4" s="53"/>
    </row>
    <row r="5" spans="1:25" ht="18" x14ac:dyDescent="0.25">
      <c r="A5" s="72" t="s">
        <v>77</v>
      </c>
      <c r="B5" s="72" t="s">
        <v>34</v>
      </c>
      <c r="C5" s="72" t="s">
        <v>78</v>
      </c>
      <c r="D5" s="73">
        <v>2</v>
      </c>
      <c r="E5" s="66">
        <v>17</v>
      </c>
      <c r="F5" s="74">
        <v>10</v>
      </c>
      <c r="G5" s="75">
        <v>6</v>
      </c>
      <c r="H5" s="73">
        <v>2</v>
      </c>
      <c r="I5" s="66">
        <v>17</v>
      </c>
      <c r="J5" s="73">
        <v>1</v>
      </c>
      <c r="K5" s="66">
        <v>20</v>
      </c>
      <c r="L5" s="73">
        <v>2</v>
      </c>
      <c r="M5" s="66">
        <v>17</v>
      </c>
      <c r="N5" s="73">
        <v>4</v>
      </c>
      <c r="O5" s="66">
        <v>13</v>
      </c>
      <c r="P5" s="73"/>
      <c r="Q5" s="66"/>
      <c r="R5" s="66">
        <f t="shared" ref="R5:R30" si="0">E5+G5+I5+K5+M5+O5+Q5</f>
        <v>90</v>
      </c>
      <c r="S5" s="80"/>
      <c r="T5" s="68"/>
      <c r="U5" s="71"/>
      <c r="V5" s="68"/>
      <c r="W5" s="71"/>
      <c r="X5" s="53"/>
    </row>
    <row r="6" spans="1:25" ht="18" x14ac:dyDescent="0.25">
      <c r="A6" s="72" t="s">
        <v>82</v>
      </c>
      <c r="B6" s="72" t="s">
        <v>83</v>
      </c>
      <c r="C6" s="72" t="s">
        <v>84</v>
      </c>
      <c r="D6" s="73">
        <v>3</v>
      </c>
      <c r="E6" s="66">
        <v>15</v>
      </c>
      <c r="F6" s="74">
        <v>7</v>
      </c>
      <c r="G6" s="75">
        <v>9</v>
      </c>
      <c r="H6" s="73">
        <v>4</v>
      </c>
      <c r="I6" s="66">
        <v>13</v>
      </c>
      <c r="J6" s="73">
        <v>2</v>
      </c>
      <c r="K6" s="66">
        <v>17</v>
      </c>
      <c r="L6" s="73">
        <v>4</v>
      </c>
      <c r="M6" s="66">
        <v>13</v>
      </c>
      <c r="N6" s="73">
        <v>1</v>
      </c>
      <c r="O6" s="66">
        <v>20</v>
      </c>
      <c r="P6" s="73"/>
      <c r="Q6" s="66"/>
      <c r="R6" s="66">
        <f t="shared" si="0"/>
        <v>87</v>
      </c>
      <c r="S6" s="80"/>
      <c r="T6" s="68"/>
      <c r="U6" s="71"/>
      <c r="V6" s="68"/>
      <c r="W6" s="71"/>
      <c r="X6" s="53"/>
    </row>
    <row r="7" spans="1:25" ht="18" x14ac:dyDescent="0.25">
      <c r="A7" s="72" t="s">
        <v>85</v>
      </c>
      <c r="B7" s="72" t="s">
        <v>86</v>
      </c>
      <c r="C7" s="72" t="s">
        <v>19</v>
      </c>
      <c r="D7" s="73">
        <v>1</v>
      </c>
      <c r="E7" s="66">
        <v>20</v>
      </c>
      <c r="F7" s="74">
        <v>1</v>
      </c>
      <c r="G7" s="75">
        <v>20</v>
      </c>
      <c r="H7" s="73"/>
      <c r="I7" s="66"/>
      <c r="J7" s="73"/>
      <c r="K7" s="66"/>
      <c r="L7" s="73"/>
      <c r="M7" s="66"/>
      <c r="N7" s="73">
        <v>5</v>
      </c>
      <c r="O7" s="66">
        <v>11</v>
      </c>
      <c r="P7" s="73"/>
      <c r="Q7" s="66"/>
      <c r="R7" s="66">
        <f t="shared" si="0"/>
        <v>51</v>
      </c>
      <c r="S7" s="80"/>
      <c r="T7" s="68"/>
      <c r="U7" s="71"/>
      <c r="V7" s="68"/>
      <c r="W7" s="71"/>
      <c r="X7" s="53"/>
    </row>
    <row r="8" spans="1:25" ht="18" x14ac:dyDescent="0.25">
      <c r="A8" s="72" t="s">
        <v>87</v>
      </c>
      <c r="B8" s="72" t="s">
        <v>88</v>
      </c>
      <c r="C8" s="72" t="s">
        <v>89</v>
      </c>
      <c r="D8" s="73">
        <v>6</v>
      </c>
      <c r="E8" s="66">
        <v>10</v>
      </c>
      <c r="F8" s="74">
        <v>19</v>
      </c>
      <c r="G8" s="75"/>
      <c r="H8" s="73">
        <v>3</v>
      </c>
      <c r="I8" s="66">
        <v>15</v>
      </c>
      <c r="J8" s="73">
        <v>4</v>
      </c>
      <c r="K8" s="66">
        <v>13</v>
      </c>
      <c r="L8" s="73"/>
      <c r="M8" s="66"/>
      <c r="N8" s="73">
        <v>6</v>
      </c>
      <c r="O8" s="66">
        <v>10</v>
      </c>
      <c r="P8" s="73"/>
      <c r="Q8" s="66"/>
      <c r="R8" s="66">
        <f t="shared" si="0"/>
        <v>48</v>
      </c>
      <c r="S8" s="80"/>
      <c r="T8" s="68"/>
      <c r="U8" s="71"/>
      <c r="V8" s="68"/>
      <c r="W8" s="71"/>
      <c r="X8" s="53"/>
    </row>
    <row r="9" spans="1:25" ht="18" x14ac:dyDescent="0.25">
      <c r="A9" s="72" t="s">
        <v>93</v>
      </c>
      <c r="B9" s="72" t="s">
        <v>94</v>
      </c>
      <c r="C9" s="72" t="s">
        <v>78</v>
      </c>
      <c r="D9" s="73">
        <v>5</v>
      </c>
      <c r="E9" s="66">
        <v>11</v>
      </c>
      <c r="F9" s="74">
        <v>9</v>
      </c>
      <c r="G9" s="75">
        <v>7</v>
      </c>
      <c r="H9" s="73"/>
      <c r="I9" s="66"/>
      <c r="J9" s="73"/>
      <c r="K9" s="66"/>
      <c r="L9" s="73"/>
      <c r="M9" s="66"/>
      <c r="N9" s="73">
        <v>3</v>
      </c>
      <c r="O9" s="66">
        <v>15</v>
      </c>
      <c r="P9" s="73"/>
      <c r="Q9" s="66"/>
      <c r="R9" s="66">
        <f t="shared" si="0"/>
        <v>33</v>
      </c>
      <c r="S9" s="80"/>
      <c r="T9" s="68"/>
      <c r="U9" s="71"/>
      <c r="V9" s="68"/>
      <c r="W9" s="71"/>
      <c r="X9" s="53"/>
    </row>
    <row r="10" spans="1:25" ht="18" x14ac:dyDescent="0.25">
      <c r="A10" s="76" t="s">
        <v>90</v>
      </c>
      <c r="B10" s="72" t="s">
        <v>91</v>
      </c>
      <c r="C10" s="72" t="s">
        <v>19</v>
      </c>
      <c r="D10" s="73">
        <v>8</v>
      </c>
      <c r="E10" s="66">
        <v>8</v>
      </c>
      <c r="F10" s="74">
        <v>3</v>
      </c>
      <c r="G10" s="75">
        <v>15</v>
      </c>
      <c r="H10" s="73"/>
      <c r="I10" s="73"/>
      <c r="J10" s="73"/>
      <c r="K10" s="73"/>
      <c r="L10" s="73"/>
      <c r="M10" s="66"/>
      <c r="N10" s="73">
        <v>7</v>
      </c>
      <c r="O10" s="66">
        <v>9</v>
      </c>
      <c r="P10" s="73"/>
      <c r="Q10" s="66"/>
      <c r="R10" s="66">
        <f t="shared" si="0"/>
        <v>32</v>
      </c>
      <c r="S10" s="80"/>
      <c r="T10" s="68"/>
      <c r="U10" s="77"/>
      <c r="V10" s="70"/>
      <c r="W10" s="71"/>
      <c r="X10" s="53"/>
    </row>
    <row r="11" spans="1:25" ht="18" x14ac:dyDescent="0.25">
      <c r="A11" s="72" t="s">
        <v>87</v>
      </c>
      <c r="B11" s="78" t="s">
        <v>92</v>
      </c>
      <c r="C11" s="78" t="s">
        <v>89</v>
      </c>
      <c r="D11" s="19"/>
      <c r="E11" s="19"/>
      <c r="F11" s="19"/>
      <c r="G11" s="19"/>
      <c r="H11" s="19"/>
      <c r="I11" s="19"/>
      <c r="J11" s="19"/>
      <c r="K11" s="19"/>
      <c r="L11" s="78">
        <v>1</v>
      </c>
      <c r="M11" s="79">
        <v>20</v>
      </c>
      <c r="N11" s="72"/>
      <c r="O11" s="17"/>
      <c r="P11" s="19"/>
      <c r="Q11" s="19"/>
      <c r="R11" s="66">
        <f t="shared" si="0"/>
        <v>20</v>
      </c>
      <c r="S11" s="80"/>
      <c r="T11" s="68"/>
      <c r="U11" s="77"/>
      <c r="V11" s="70"/>
      <c r="W11" s="71"/>
      <c r="X11" s="53"/>
    </row>
    <row r="12" spans="1:25" ht="18" x14ac:dyDescent="0.25">
      <c r="A12" s="72" t="s">
        <v>99</v>
      </c>
      <c r="B12" s="72" t="s">
        <v>100</v>
      </c>
      <c r="C12" s="72" t="s">
        <v>67</v>
      </c>
      <c r="D12" s="73">
        <v>15</v>
      </c>
      <c r="E12" s="66">
        <v>1</v>
      </c>
      <c r="F12" s="74">
        <v>4</v>
      </c>
      <c r="G12" s="75">
        <v>13</v>
      </c>
      <c r="H12" s="73"/>
      <c r="I12" s="73"/>
      <c r="J12" s="73"/>
      <c r="K12" s="66"/>
      <c r="L12" s="73"/>
      <c r="M12" s="66"/>
      <c r="N12" s="73">
        <v>11</v>
      </c>
      <c r="O12" s="66">
        <v>5</v>
      </c>
      <c r="P12" s="73"/>
      <c r="Q12" s="66"/>
      <c r="R12" s="66">
        <f t="shared" si="0"/>
        <v>19</v>
      </c>
      <c r="S12" s="80"/>
      <c r="T12" s="68"/>
      <c r="U12" s="71"/>
      <c r="V12" s="68"/>
      <c r="W12" s="71"/>
      <c r="X12" s="53"/>
    </row>
    <row r="13" spans="1:25" ht="18" x14ac:dyDescent="0.25">
      <c r="A13" s="72" t="s">
        <v>103</v>
      </c>
      <c r="B13" s="72" t="s">
        <v>104</v>
      </c>
      <c r="C13" s="72" t="s">
        <v>22</v>
      </c>
      <c r="D13" s="19"/>
      <c r="E13" s="19"/>
      <c r="F13" s="74">
        <v>6</v>
      </c>
      <c r="G13" s="75">
        <v>10</v>
      </c>
      <c r="H13" s="19"/>
      <c r="I13" s="19"/>
      <c r="J13" s="19"/>
      <c r="K13" s="19"/>
      <c r="L13" s="78"/>
      <c r="M13" s="79"/>
      <c r="N13" s="72">
        <v>8</v>
      </c>
      <c r="O13" s="17">
        <v>8</v>
      </c>
      <c r="P13" s="19"/>
      <c r="Q13" s="19"/>
      <c r="R13" s="66">
        <f t="shared" si="0"/>
        <v>18</v>
      </c>
      <c r="S13" s="80"/>
      <c r="T13" s="68"/>
      <c r="U13" s="77"/>
      <c r="V13" s="70"/>
      <c r="W13" s="71"/>
      <c r="X13" s="53"/>
    </row>
    <row r="14" spans="1:25" ht="18" x14ac:dyDescent="0.25">
      <c r="A14" s="72" t="s">
        <v>101</v>
      </c>
      <c r="B14" s="72" t="s">
        <v>26</v>
      </c>
      <c r="C14" s="72" t="s">
        <v>22</v>
      </c>
      <c r="D14" s="73">
        <v>7</v>
      </c>
      <c r="E14" s="66">
        <v>9</v>
      </c>
      <c r="F14" s="74">
        <v>12</v>
      </c>
      <c r="G14" s="75">
        <v>4</v>
      </c>
      <c r="H14" s="73"/>
      <c r="I14" s="66"/>
      <c r="J14" s="73"/>
      <c r="K14" s="66"/>
      <c r="L14" s="73"/>
      <c r="M14" s="66"/>
      <c r="N14" s="73">
        <v>12</v>
      </c>
      <c r="O14" s="66">
        <v>4</v>
      </c>
      <c r="P14" s="73"/>
      <c r="Q14" s="66"/>
      <c r="R14" s="66">
        <f t="shared" si="0"/>
        <v>17</v>
      </c>
      <c r="S14" s="80"/>
      <c r="T14" s="68"/>
      <c r="U14" s="71"/>
      <c r="V14" s="68"/>
      <c r="W14" s="71"/>
      <c r="X14" s="53"/>
    </row>
    <row r="15" spans="1:25" ht="18" x14ac:dyDescent="0.25">
      <c r="A15" s="72" t="s">
        <v>95</v>
      </c>
      <c r="B15" s="72" t="s">
        <v>96</v>
      </c>
      <c r="C15" s="72" t="s">
        <v>22</v>
      </c>
      <c r="D15" s="72">
        <v>21</v>
      </c>
      <c r="E15" s="72"/>
      <c r="F15" s="74">
        <v>2</v>
      </c>
      <c r="G15" s="75">
        <v>17</v>
      </c>
      <c r="H15" s="72"/>
      <c r="I15" s="72"/>
      <c r="J15" s="72"/>
      <c r="K15" s="17"/>
      <c r="L15" s="72"/>
      <c r="M15" s="17"/>
      <c r="N15" s="72">
        <v>16</v>
      </c>
      <c r="O15" s="17"/>
      <c r="P15" s="72"/>
      <c r="Q15" s="72"/>
      <c r="R15" s="66">
        <f t="shared" si="0"/>
        <v>17</v>
      </c>
      <c r="S15" s="80"/>
      <c r="T15" s="68"/>
      <c r="U15" s="77"/>
      <c r="V15" s="70"/>
      <c r="W15" s="71"/>
      <c r="X15" s="53"/>
    </row>
    <row r="16" spans="1:25" ht="18" x14ac:dyDescent="0.25">
      <c r="A16" s="72" t="s">
        <v>97</v>
      </c>
      <c r="B16" s="72" t="s">
        <v>98</v>
      </c>
      <c r="C16" s="72" t="s">
        <v>22</v>
      </c>
      <c r="D16" s="73">
        <v>9</v>
      </c>
      <c r="E16" s="66">
        <v>7</v>
      </c>
      <c r="F16" s="74">
        <v>8</v>
      </c>
      <c r="G16" s="75">
        <v>8</v>
      </c>
      <c r="H16" s="73"/>
      <c r="I16" s="73"/>
      <c r="J16" s="73"/>
      <c r="K16" s="66"/>
      <c r="L16" s="73"/>
      <c r="M16" s="66"/>
      <c r="N16" s="73"/>
      <c r="O16" s="66"/>
      <c r="P16" s="73"/>
      <c r="Q16" s="66"/>
      <c r="R16" s="66">
        <f t="shared" si="0"/>
        <v>15</v>
      </c>
      <c r="S16" s="80"/>
      <c r="T16" s="68"/>
      <c r="U16" s="77"/>
      <c r="V16" s="70"/>
      <c r="W16" s="71"/>
      <c r="X16" s="53"/>
    </row>
    <row r="17" spans="1:26" ht="18" x14ac:dyDescent="0.25">
      <c r="A17" s="72" t="s">
        <v>102</v>
      </c>
      <c r="B17" s="72" t="s">
        <v>36</v>
      </c>
      <c r="C17" s="72" t="s">
        <v>22</v>
      </c>
      <c r="D17" s="73">
        <v>16</v>
      </c>
      <c r="E17" s="66"/>
      <c r="F17" s="74">
        <v>18</v>
      </c>
      <c r="G17" s="75"/>
      <c r="H17" s="73">
        <v>5</v>
      </c>
      <c r="I17" s="66">
        <v>11</v>
      </c>
      <c r="J17" s="73"/>
      <c r="K17" s="66"/>
      <c r="L17" s="73"/>
      <c r="M17" s="66"/>
      <c r="N17" s="73"/>
      <c r="O17" s="66"/>
      <c r="P17" s="73"/>
      <c r="Q17" s="73"/>
      <c r="R17" s="66">
        <f t="shared" si="0"/>
        <v>11</v>
      </c>
      <c r="S17" s="80"/>
      <c r="T17" s="68"/>
      <c r="U17" s="77"/>
      <c r="V17" s="70"/>
      <c r="W17" s="71"/>
      <c r="X17" s="53"/>
    </row>
    <row r="18" spans="1:26" ht="18" x14ac:dyDescent="0.25">
      <c r="A18" s="72" t="s">
        <v>112</v>
      </c>
      <c r="B18" s="72" t="s">
        <v>113</v>
      </c>
      <c r="C18" s="72" t="s">
        <v>67</v>
      </c>
      <c r="D18" s="72">
        <v>13</v>
      </c>
      <c r="E18" s="17">
        <v>3</v>
      </c>
      <c r="F18" s="74"/>
      <c r="G18" s="75"/>
      <c r="H18" s="72"/>
      <c r="I18" s="17"/>
      <c r="J18" s="72"/>
      <c r="K18" s="17"/>
      <c r="L18" s="72"/>
      <c r="M18" s="17"/>
      <c r="N18" s="72">
        <v>10</v>
      </c>
      <c r="O18" s="17">
        <v>6</v>
      </c>
      <c r="P18" s="72"/>
      <c r="Q18" s="72"/>
      <c r="R18" s="66">
        <f t="shared" si="0"/>
        <v>9</v>
      </c>
      <c r="S18" s="80"/>
      <c r="T18" s="53"/>
      <c r="U18" s="77"/>
      <c r="V18" s="70"/>
      <c r="W18" s="71"/>
      <c r="X18" s="53"/>
    </row>
    <row r="19" spans="1:26" ht="18" x14ac:dyDescent="0.25">
      <c r="A19" s="72" t="s">
        <v>107</v>
      </c>
      <c r="B19" s="72" t="s">
        <v>108</v>
      </c>
      <c r="C19" s="72" t="s">
        <v>22</v>
      </c>
      <c r="D19" s="73">
        <v>11</v>
      </c>
      <c r="E19" s="66">
        <v>5</v>
      </c>
      <c r="F19" s="74">
        <v>15</v>
      </c>
      <c r="G19" s="75">
        <v>1</v>
      </c>
      <c r="H19" s="73"/>
      <c r="I19" s="66"/>
      <c r="J19" s="73"/>
      <c r="K19" s="66"/>
      <c r="L19" s="73"/>
      <c r="M19" s="66"/>
      <c r="N19" s="73">
        <v>14</v>
      </c>
      <c r="O19" s="66">
        <v>2</v>
      </c>
      <c r="P19" s="73"/>
      <c r="Q19" s="66"/>
      <c r="R19" s="66">
        <f t="shared" si="0"/>
        <v>8</v>
      </c>
      <c r="S19" s="80"/>
      <c r="T19" s="68"/>
      <c r="U19" s="77"/>
      <c r="V19" s="70"/>
      <c r="W19" s="71"/>
      <c r="X19" s="53"/>
    </row>
    <row r="20" spans="1:26" ht="18" x14ac:dyDescent="0.25">
      <c r="A20" s="72" t="s">
        <v>105</v>
      </c>
      <c r="B20" s="72" t="s">
        <v>106</v>
      </c>
      <c r="C20" s="72" t="s">
        <v>32</v>
      </c>
      <c r="D20" s="80">
        <v>10</v>
      </c>
      <c r="E20" s="17">
        <v>6</v>
      </c>
      <c r="F20" s="74">
        <v>14</v>
      </c>
      <c r="G20" s="75">
        <v>2</v>
      </c>
      <c r="H20" s="80"/>
      <c r="I20" s="81"/>
      <c r="J20" s="72"/>
      <c r="K20" s="17"/>
      <c r="L20" s="72"/>
      <c r="M20" s="17"/>
      <c r="N20" s="17"/>
      <c r="O20" s="17"/>
      <c r="P20" s="17"/>
      <c r="Q20" s="17"/>
      <c r="R20" s="66">
        <f t="shared" si="0"/>
        <v>8</v>
      </c>
      <c r="S20" s="80"/>
      <c r="T20" s="68"/>
      <c r="U20" s="77"/>
      <c r="V20" s="70"/>
      <c r="W20" s="71"/>
      <c r="X20" s="53"/>
    </row>
    <row r="21" spans="1:26" ht="18" x14ac:dyDescent="0.25">
      <c r="A21" s="72" t="s">
        <v>118</v>
      </c>
      <c r="B21" s="72" t="s">
        <v>119</v>
      </c>
      <c r="C21" s="72" t="s">
        <v>22</v>
      </c>
      <c r="D21" s="19"/>
      <c r="E21" s="19"/>
      <c r="F21" s="74">
        <v>20</v>
      </c>
      <c r="G21" s="75"/>
      <c r="H21" s="19"/>
      <c r="I21" s="19"/>
      <c r="J21" s="19"/>
      <c r="K21" s="19"/>
      <c r="L21" s="78"/>
      <c r="M21" s="79"/>
      <c r="N21" s="72">
        <v>9</v>
      </c>
      <c r="O21" s="17">
        <v>7</v>
      </c>
      <c r="P21" s="19"/>
      <c r="Q21" s="19"/>
      <c r="R21" s="66">
        <f t="shared" si="0"/>
        <v>7</v>
      </c>
      <c r="S21" s="80"/>
      <c r="T21" s="68"/>
      <c r="U21" s="77"/>
      <c r="V21" s="70"/>
      <c r="W21" s="71"/>
      <c r="X21" s="53"/>
    </row>
    <row r="22" spans="1:26" ht="18" x14ac:dyDescent="0.25">
      <c r="A22" s="72" t="s">
        <v>109</v>
      </c>
      <c r="B22" s="72" t="s">
        <v>26</v>
      </c>
      <c r="C22" s="72" t="s">
        <v>29</v>
      </c>
      <c r="D22" s="72">
        <v>20</v>
      </c>
      <c r="E22" s="19"/>
      <c r="F22" s="74">
        <v>11</v>
      </c>
      <c r="G22" s="75">
        <v>5</v>
      </c>
      <c r="H22" s="19"/>
      <c r="I22" s="19"/>
      <c r="J22" s="19"/>
      <c r="K22" s="19"/>
      <c r="L22" s="78"/>
      <c r="M22" s="79"/>
      <c r="N22" s="72"/>
      <c r="O22" s="17"/>
      <c r="P22" s="19"/>
      <c r="Q22" s="19"/>
      <c r="R22" s="66">
        <f t="shared" si="0"/>
        <v>5</v>
      </c>
      <c r="S22" s="80"/>
      <c r="T22" s="68"/>
      <c r="U22" s="53"/>
      <c r="V22" s="53"/>
      <c r="W22" s="53"/>
      <c r="X22" s="53"/>
    </row>
    <row r="23" spans="1:26" ht="18" x14ac:dyDescent="0.25">
      <c r="A23" s="72" t="s">
        <v>110</v>
      </c>
      <c r="B23" s="72" t="s">
        <v>111</v>
      </c>
      <c r="C23" s="72" t="s">
        <v>67</v>
      </c>
      <c r="D23" s="73">
        <v>12</v>
      </c>
      <c r="E23" s="66">
        <v>4</v>
      </c>
      <c r="F23" s="74">
        <v>16</v>
      </c>
      <c r="G23" s="75"/>
      <c r="H23" s="73"/>
      <c r="I23" s="66"/>
      <c r="J23" s="73"/>
      <c r="K23" s="66"/>
      <c r="L23" s="73"/>
      <c r="M23" s="66"/>
      <c r="N23" s="73">
        <v>17</v>
      </c>
      <c r="O23" s="66"/>
      <c r="P23" s="73"/>
      <c r="Q23" s="73"/>
      <c r="R23" s="66">
        <f t="shared" si="0"/>
        <v>4</v>
      </c>
      <c r="S23" s="80"/>
      <c r="T23" s="68"/>
      <c r="U23" s="69"/>
      <c r="V23" s="70"/>
      <c r="W23" s="71"/>
      <c r="X23" s="53"/>
    </row>
    <row r="24" spans="1:26" ht="18" x14ac:dyDescent="0.25">
      <c r="A24" s="72" t="s">
        <v>122</v>
      </c>
      <c r="B24" s="72" t="s">
        <v>123</v>
      </c>
      <c r="C24" s="72" t="s">
        <v>67</v>
      </c>
      <c r="D24" s="73">
        <v>17</v>
      </c>
      <c r="E24" s="66"/>
      <c r="F24" s="74">
        <v>17</v>
      </c>
      <c r="G24" s="75"/>
      <c r="H24" s="73"/>
      <c r="I24" s="66"/>
      <c r="J24" s="73"/>
      <c r="K24" s="66"/>
      <c r="L24" s="73"/>
      <c r="M24" s="66"/>
      <c r="N24" s="73">
        <v>13</v>
      </c>
      <c r="O24" s="66">
        <v>3</v>
      </c>
      <c r="P24" s="73"/>
      <c r="Q24" s="66"/>
      <c r="R24" s="66">
        <f t="shared" si="0"/>
        <v>3</v>
      </c>
      <c r="S24" s="80"/>
      <c r="T24" s="68"/>
      <c r="U24" s="69"/>
      <c r="V24" s="70"/>
      <c r="W24" s="71"/>
      <c r="X24" s="53"/>
      <c r="Y24" s="53"/>
      <c r="Z24" s="53"/>
    </row>
    <row r="25" spans="1:26" ht="18" x14ac:dyDescent="0.25">
      <c r="A25" s="72" t="s">
        <v>114</v>
      </c>
      <c r="B25" s="72" t="s">
        <v>115</v>
      </c>
      <c r="C25" s="72" t="s">
        <v>22</v>
      </c>
      <c r="D25" s="19"/>
      <c r="E25" s="19"/>
      <c r="F25" s="74">
        <v>13</v>
      </c>
      <c r="G25" s="75">
        <v>3</v>
      </c>
      <c r="H25" s="19"/>
      <c r="I25" s="19"/>
      <c r="J25" s="19"/>
      <c r="K25" s="19"/>
      <c r="L25" s="78"/>
      <c r="M25" s="79"/>
      <c r="N25" s="72"/>
      <c r="O25" s="17"/>
      <c r="P25" s="19"/>
      <c r="Q25" s="19"/>
      <c r="R25" s="66">
        <f t="shared" si="0"/>
        <v>3</v>
      </c>
      <c r="S25" s="80"/>
      <c r="T25" s="68"/>
      <c r="U25" s="77"/>
      <c r="V25" s="70"/>
      <c r="W25" s="71"/>
      <c r="X25" s="53"/>
      <c r="Y25" s="53"/>
      <c r="Z25" s="53"/>
    </row>
    <row r="26" spans="1:26" ht="18" x14ac:dyDescent="0.25">
      <c r="A26" s="72" t="s">
        <v>110</v>
      </c>
      <c r="B26" s="72" t="s">
        <v>116</v>
      </c>
      <c r="C26" s="72" t="s">
        <v>67</v>
      </c>
      <c r="D26" s="72">
        <v>14</v>
      </c>
      <c r="E26" s="17">
        <v>2</v>
      </c>
      <c r="F26" s="74">
        <v>24</v>
      </c>
      <c r="G26" s="75"/>
      <c r="H26" s="72"/>
      <c r="I26" s="72"/>
      <c r="J26" s="72"/>
      <c r="K26" s="17"/>
      <c r="L26" s="72"/>
      <c r="M26" s="17"/>
      <c r="N26" s="72">
        <v>18</v>
      </c>
      <c r="O26" s="17"/>
      <c r="P26" s="72"/>
      <c r="Q26" s="72"/>
      <c r="R26" s="66">
        <f t="shared" si="0"/>
        <v>2</v>
      </c>
      <c r="S26" s="80"/>
      <c r="T26" s="68"/>
      <c r="U26" s="77"/>
      <c r="V26" s="70"/>
      <c r="W26" s="71"/>
      <c r="X26" s="53"/>
      <c r="Y26" s="53"/>
      <c r="Z26" s="53"/>
    </row>
    <row r="27" spans="1:26" ht="18" x14ac:dyDescent="0.25">
      <c r="A27" s="72" t="s">
        <v>124</v>
      </c>
      <c r="B27" s="72" t="s">
        <v>26</v>
      </c>
      <c r="C27" s="72" t="s">
        <v>19</v>
      </c>
      <c r="D27" s="73">
        <v>18</v>
      </c>
      <c r="E27" s="66"/>
      <c r="F27" s="74">
        <v>21</v>
      </c>
      <c r="G27" s="75"/>
      <c r="H27" s="73"/>
      <c r="I27" s="66"/>
      <c r="J27" s="73"/>
      <c r="K27" s="66"/>
      <c r="L27" s="73"/>
      <c r="M27" s="66"/>
      <c r="N27" s="73">
        <v>15</v>
      </c>
      <c r="O27" s="66">
        <v>1</v>
      </c>
      <c r="P27" s="73"/>
      <c r="Q27" s="66"/>
      <c r="R27" s="66">
        <f t="shared" si="0"/>
        <v>1</v>
      </c>
      <c r="S27" s="80"/>
    </row>
    <row r="28" spans="1:26" ht="18" x14ac:dyDescent="0.25">
      <c r="A28" s="72" t="s">
        <v>120</v>
      </c>
      <c r="B28" s="72" t="s">
        <v>121</v>
      </c>
      <c r="C28" s="72" t="s">
        <v>22</v>
      </c>
      <c r="D28" s="73">
        <v>23</v>
      </c>
      <c r="E28" s="66"/>
      <c r="F28" s="74">
        <v>25</v>
      </c>
      <c r="G28" s="75"/>
      <c r="H28" s="73"/>
      <c r="I28" s="66"/>
      <c r="J28" s="73"/>
      <c r="K28" s="66"/>
      <c r="L28" s="73"/>
      <c r="M28" s="66"/>
      <c r="N28" s="73">
        <v>19</v>
      </c>
      <c r="O28" s="66"/>
      <c r="P28" s="73"/>
      <c r="Q28" s="66"/>
      <c r="R28" s="66">
        <f t="shared" si="0"/>
        <v>0</v>
      </c>
      <c r="S28" s="80"/>
    </row>
    <row r="29" spans="1:26" ht="18" x14ac:dyDescent="0.25">
      <c r="A29" s="72" t="s">
        <v>117</v>
      </c>
      <c r="B29" s="72" t="s">
        <v>96</v>
      </c>
      <c r="C29" s="72" t="s">
        <v>81</v>
      </c>
      <c r="D29" s="73">
        <v>22</v>
      </c>
      <c r="E29" s="66"/>
      <c r="F29" s="74">
        <v>23</v>
      </c>
      <c r="G29" s="75"/>
      <c r="H29" s="73"/>
      <c r="I29" s="66"/>
      <c r="J29" s="73"/>
      <c r="K29" s="66"/>
      <c r="L29" s="73"/>
      <c r="M29" s="66"/>
      <c r="N29" s="73"/>
      <c r="O29" s="66"/>
      <c r="P29" s="73"/>
      <c r="Q29" s="66"/>
      <c r="R29" s="66">
        <f t="shared" si="0"/>
        <v>0</v>
      </c>
      <c r="S29" s="80"/>
    </row>
    <row r="30" spans="1:26" ht="18" x14ac:dyDescent="0.25">
      <c r="A30" s="72" t="s">
        <v>125</v>
      </c>
      <c r="B30" s="72" t="s">
        <v>121</v>
      </c>
      <c r="C30" s="72" t="s">
        <v>32</v>
      </c>
      <c r="D30" s="72">
        <v>19</v>
      </c>
      <c r="E30" s="17"/>
      <c r="F30" s="74">
        <v>22</v>
      </c>
      <c r="G30" s="75"/>
      <c r="H30" s="72"/>
      <c r="I30" s="17"/>
      <c r="J30" s="72"/>
      <c r="K30" s="17"/>
      <c r="L30" s="72"/>
      <c r="M30" s="17"/>
      <c r="N30" s="72"/>
      <c r="O30" s="17"/>
      <c r="P30" s="72"/>
      <c r="Q30" s="72"/>
      <c r="R30" s="66">
        <f t="shared" si="0"/>
        <v>0</v>
      </c>
      <c r="S30" s="19"/>
    </row>
  </sheetData>
  <sortState ref="A4:S30">
    <sortCondition descending="1" ref="R4:R30"/>
  </sortState>
  <pageMargins left="0.7" right="0.7" top="0.78749999999999998" bottom="0.78749999999999998" header="0.51180555555555496" footer="0.51180555555555496"/>
  <pageSetup paperSize="9" scale="49" firstPageNumber="0" orientation="portrait" horizontalDpi="300" verticalDpi="300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"/>
  <sheetViews>
    <sheetView topLeftCell="A9" zoomScale="112" zoomScaleNormal="112" workbookViewId="0">
      <selection activeCell="A4" sqref="A4:S30"/>
    </sheetView>
  </sheetViews>
  <sheetFormatPr defaultColWidth="8.5703125" defaultRowHeight="12.75" x14ac:dyDescent="0.2"/>
  <cols>
    <col min="1" max="1" width="17" customWidth="1"/>
    <col min="2" max="2" width="11.140625" customWidth="1"/>
    <col min="3" max="3" width="17.7109375" customWidth="1"/>
    <col min="5" max="5" width="6.140625" customWidth="1"/>
    <col min="7" max="7" width="5.7109375" style="82" customWidth="1"/>
    <col min="8" max="8" width="7.28515625" customWidth="1"/>
    <col min="9" max="9" width="5.5703125" style="82" customWidth="1"/>
    <col min="10" max="10" width="11.28515625" customWidth="1"/>
    <col min="11" max="11" width="6.7109375" customWidth="1"/>
    <col min="12" max="12" width="8" customWidth="1"/>
    <col min="13" max="13" width="8" style="83" customWidth="1"/>
    <col min="14" max="14" width="6.85546875" customWidth="1"/>
    <col min="15" max="15" width="6.5703125" customWidth="1"/>
    <col min="16" max="16" width="8.140625" customWidth="1"/>
    <col min="17" max="17" width="5.85546875" customWidth="1"/>
    <col min="18" max="18" width="8.7109375" customWidth="1"/>
    <col min="19" max="19" width="9.85546875" customWidth="1"/>
    <col min="20" max="20" width="8.5703125" hidden="1"/>
    <col min="21" max="21" width="0.28515625" customWidth="1"/>
  </cols>
  <sheetData>
    <row r="1" spans="1:25" ht="15.75" x14ac:dyDescent="0.25">
      <c r="A1" s="84" t="s">
        <v>126</v>
      </c>
      <c r="B1" s="85"/>
      <c r="C1" s="57"/>
      <c r="D1" s="57"/>
      <c r="E1" s="57"/>
      <c r="F1" s="57"/>
      <c r="G1" s="86"/>
      <c r="H1" s="57"/>
      <c r="I1" s="86"/>
      <c r="J1" s="57"/>
      <c r="K1" s="57"/>
      <c r="L1" s="57"/>
      <c r="M1" s="86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15" x14ac:dyDescent="0.2">
      <c r="A2" s="87"/>
      <c r="B2" s="87"/>
      <c r="C2" s="87"/>
      <c r="D2" s="87"/>
      <c r="E2" s="87"/>
      <c r="F2" s="87"/>
      <c r="G2" s="88"/>
      <c r="H2" s="87"/>
      <c r="I2" s="88"/>
      <c r="J2" s="87"/>
      <c r="K2" s="87"/>
      <c r="L2" s="87"/>
      <c r="M2" s="88"/>
      <c r="N2" s="87"/>
      <c r="O2" s="87"/>
      <c r="P2" s="87"/>
      <c r="Q2" s="89"/>
      <c r="R2" s="87"/>
      <c r="S2" s="87"/>
      <c r="T2" s="57"/>
      <c r="U2" s="57"/>
      <c r="V2" s="57"/>
      <c r="W2" s="57"/>
      <c r="X2" s="57"/>
      <c r="Y2" s="57"/>
    </row>
    <row r="3" spans="1:25" ht="18.75" x14ac:dyDescent="0.3">
      <c r="A3" s="4" t="s">
        <v>1</v>
      </c>
      <c r="B3" s="4" t="s">
        <v>2</v>
      </c>
      <c r="C3" s="4" t="s">
        <v>3</v>
      </c>
      <c r="D3" s="5" t="s">
        <v>4</v>
      </c>
      <c r="E3" s="90" t="s">
        <v>5</v>
      </c>
      <c r="F3" s="5" t="s">
        <v>6</v>
      </c>
      <c r="G3" s="91" t="s">
        <v>5</v>
      </c>
      <c r="H3" s="5" t="s">
        <v>7</v>
      </c>
      <c r="I3" s="91" t="s">
        <v>5</v>
      </c>
      <c r="J3" s="8" t="s">
        <v>8</v>
      </c>
      <c r="K3" s="91" t="s">
        <v>5</v>
      </c>
      <c r="L3" s="9" t="s">
        <v>9</v>
      </c>
      <c r="M3" s="91" t="s">
        <v>5</v>
      </c>
      <c r="N3" s="8" t="s">
        <v>10</v>
      </c>
      <c r="O3" s="90" t="s">
        <v>5</v>
      </c>
      <c r="P3" s="8" t="s">
        <v>11</v>
      </c>
      <c r="Q3" s="92" t="s">
        <v>5</v>
      </c>
      <c r="R3" s="5" t="s">
        <v>12</v>
      </c>
      <c r="S3" s="8" t="s">
        <v>13</v>
      </c>
    </row>
    <row r="4" spans="1:25" ht="18" x14ac:dyDescent="0.25">
      <c r="A4" s="10" t="s">
        <v>127</v>
      </c>
      <c r="B4" s="10" t="s">
        <v>49</v>
      </c>
      <c r="C4" s="15" t="s">
        <v>78</v>
      </c>
      <c r="D4" s="15">
        <v>1</v>
      </c>
      <c r="E4" s="52">
        <v>20</v>
      </c>
      <c r="F4" s="15">
        <v>4</v>
      </c>
      <c r="G4" s="52">
        <v>13</v>
      </c>
      <c r="H4" s="15">
        <v>1</v>
      </c>
      <c r="I4" s="52">
        <v>20</v>
      </c>
      <c r="J4" s="41">
        <v>1</v>
      </c>
      <c r="K4" s="52">
        <v>20</v>
      </c>
      <c r="L4" s="15">
        <v>1</v>
      </c>
      <c r="M4" s="44">
        <v>20</v>
      </c>
      <c r="N4" s="151">
        <v>3</v>
      </c>
      <c r="O4" s="44">
        <v>15</v>
      </c>
      <c r="P4" s="15"/>
      <c r="Q4" s="94"/>
      <c r="R4" s="44">
        <f>E4+G4+I4+K4+M4+O4+Q4</f>
        <v>108</v>
      </c>
      <c r="S4" s="41"/>
    </row>
    <row r="5" spans="1:25" ht="18" x14ac:dyDescent="0.25">
      <c r="A5" s="10" t="s">
        <v>128</v>
      </c>
      <c r="B5" s="10" t="s">
        <v>71</v>
      </c>
      <c r="C5" s="10" t="s">
        <v>84</v>
      </c>
      <c r="D5" s="15">
        <v>2</v>
      </c>
      <c r="E5" s="52">
        <v>17</v>
      </c>
      <c r="F5" s="15">
        <v>1</v>
      </c>
      <c r="G5" s="52">
        <v>20</v>
      </c>
      <c r="H5" s="15">
        <v>3</v>
      </c>
      <c r="I5" s="52">
        <v>15</v>
      </c>
      <c r="J5" s="15">
        <v>3</v>
      </c>
      <c r="K5" s="52">
        <v>15</v>
      </c>
      <c r="L5" s="15">
        <v>6</v>
      </c>
      <c r="M5" s="52">
        <v>10</v>
      </c>
      <c r="N5" s="151">
        <v>5</v>
      </c>
      <c r="O5" s="44">
        <v>11</v>
      </c>
      <c r="P5" s="10"/>
      <c r="Q5" s="93"/>
      <c r="R5" s="44">
        <f>E5+G5+I5+K5+M5+O5+Q5</f>
        <v>88</v>
      </c>
      <c r="S5" s="11"/>
    </row>
    <row r="6" spans="1:25" ht="18" x14ac:dyDescent="0.25">
      <c r="A6" s="15" t="s">
        <v>130</v>
      </c>
      <c r="B6" s="15" t="s">
        <v>131</v>
      </c>
      <c r="C6" s="15" t="s">
        <v>78</v>
      </c>
      <c r="D6" s="41">
        <v>3</v>
      </c>
      <c r="E6" s="44">
        <v>15</v>
      </c>
      <c r="F6" s="41">
        <v>5</v>
      </c>
      <c r="G6" s="44">
        <v>11</v>
      </c>
      <c r="H6" s="41">
        <v>5</v>
      </c>
      <c r="I6" s="44">
        <v>11</v>
      </c>
      <c r="J6" s="41">
        <v>4</v>
      </c>
      <c r="K6" s="44">
        <v>13</v>
      </c>
      <c r="L6" s="41">
        <v>5</v>
      </c>
      <c r="M6" s="42">
        <v>11</v>
      </c>
      <c r="N6" s="153">
        <v>4</v>
      </c>
      <c r="O6" s="44">
        <v>13</v>
      </c>
      <c r="P6" s="41"/>
      <c r="Q6" s="94"/>
      <c r="R6" s="44">
        <f>E6+G6+I6+K6+M6+O6+Q6</f>
        <v>74</v>
      </c>
      <c r="S6" s="11"/>
    </row>
    <row r="7" spans="1:25" ht="18" x14ac:dyDescent="0.25">
      <c r="A7" s="10" t="s">
        <v>129</v>
      </c>
      <c r="B7" s="10" t="s">
        <v>53</v>
      </c>
      <c r="C7" s="10" t="s">
        <v>78</v>
      </c>
      <c r="D7" s="11">
        <v>5</v>
      </c>
      <c r="E7" s="44">
        <v>11</v>
      </c>
      <c r="F7" s="11">
        <v>3</v>
      </c>
      <c r="G7" s="44">
        <v>15</v>
      </c>
      <c r="H7" s="11">
        <v>8</v>
      </c>
      <c r="I7" s="44">
        <v>8</v>
      </c>
      <c r="J7" s="11">
        <v>2</v>
      </c>
      <c r="K7" s="44">
        <v>17</v>
      </c>
      <c r="L7" s="41">
        <v>4</v>
      </c>
      <c r="M7" s="44">
        <v>13</v>
      </c>
      <c r="N7" s="151">
        <v>10</v>
      </c>
      <c r="O7" s="44">
        <v>6</v>
      </c>
      <c r="P7" s="15"/>
      <c r="Q7" s="94"/>
      <c r="R7" s="44">
        <f>E7+G7+I7+K7+M7+O7+Q7</f>
        <v>70</v>
      </c>
      <c r="S7" s="11"/>
    </row>
    <row r="8" spans="1:25" ht="18" x14ac:dyDescent="0.25">
      <c r="A8" s="10" t="s">
        <v>132</v>
      </c>
      <c r="B8" s="10" t="s">
        <v>133</v>
      </c>
      <c r="C8" s="10" t="s">
        <v>78</v>
      </c>
      <c r="D8" s="41">
        <v>4</v>
      </c>
      <c r="E8" s="44">
        <v>13</v>
      </c>
      <c r="F8" s="41">
        <v>2</v>
      </c>
      <c r="G8" s="44">
        <v>17</v>
      </c>
      <c r="H8" s="41"/>
      <c r="I8" s="44"/>
      <c r="J8" s="41"/>
      <c r="K8" s="44"/>
      <c r="L8" s="41">
        <v>2</v>
      </c>
      <c r="M8" s="44">
        <v>17</v>
      </c>
      <c r="N8" s="151">
        <v>2</v>
      </c>
      <c r="O8" s="44">
        <v>17</v>
      </c>
      <c r="P8" s="10"/>
      <c r="Q8" s="93"/>
      <c r="R8" s="44">
        <f>E8+G8+I8+K8+M8+O8+Q8</f>
        <v>64</v>
      </c>
      <c r="S8" s="11"/>
    </row>
    <row r="9" spans="1:25" ht="18" x14ac:dyDescent="0.25">
      <c r="A9" s="15" t="s">
        <v>141</v>
      </c>
      <c r="B9" s="15" t="s">
        <v>73</v>
      </c>
      <c r="C9" s="15" t="s">
        <v>67</v>
      </c>
      <c r="D9" s="41">
        <v>10</v>
      </c>
      <c r="E9" s="44">
        <v>6</v>
      </c>
      <c r="F9" s="41">
        <v>16</v>
      </c>
      <c r="G9" s="44"/>
      <c r="H9" s="41">
        <v>7</v>
      </c>
      <c r="I9" s="44">
        <v>9</v>
      </c>
      <c r="J9" s="41">
        <v>5</v>
      </c>
      <c r="K9" s="44">
        <v>11</v>
      </c>
      <c r="L9" s="41">
        <v>3</v>
      </c>
      <c r="M9" s="44">
        <v>15</v>
      </c>
      <c r="N9" s="153">
        <v>15</v>
      </c>
      <c r="O9" s="44">
        <v>1</v>
      </c>
      <c r="P9" s="41"/>
      <c r="Q9" s="96"/>
      <c r="R9" s="44">
        <f>E9+G9+I9+K9+M9+O9+Q9</f>
        <v>42</v>
      </c>
      <c r="S9" s="11"/>
    </row>
    <row r="10" spans="1:25" ht="18" x14ac:dyDescent="0.25">
      <c r="A10" s="15" t="s">
        <v>134</v>
      </c>
      <c r="B10" s="15" t="s">
        <v>135</v>
      </c>
      <c r="C10" s="15" t="s">
        <v>19</v>
      </c>
      <c r="D10" s="15">
        <v>8</v>
      </c>
      <c r="E10" s="52">
        <v>8</v>
      </c>
      <c r="F10" s="15">
        <v>11</v>
      </c>
      <c r="G10" s="32">
        <v>5</v>
      </c>
      <c r="H10" s="15">
        <v>4</v>
      </c>
      <c r="I10" s="52">
        <v>13</v>
      </c>
      <c r="J10" s="15"/>
      <c r="K10" s="52"/>
      <c r="L10" s="15"/>
      <c r="M10" s="52"/>
      <c r="N10" s="151">
        <v>7</v>
      </c>
      <c r="O10" s="44">
        <v>9</v>
      </c>
      <c r="P10" s="15"/>
      <c r="Q10" s="94"/>
      <c r="R10" s="44">
        <f>E10+G10+I10+K10+M10+O10+Q10</f>
        <v>35</v>
      </c>
      <c r="S10" s="11"/>
    </row>
    <row r="11" spans="1:25" ht="15.75" x14ac:dyDescent="0.25">
      <c r="A11" s="15" t="s">
        <v>136</v>
      </c>
      <c r="B11" s="15" t="s">
        <v>59</v>
      </c>
      <c r="C11" s="15" t="s">
        <v>67</v>
      </c>
      <c r="D11" s="15">
        <v>9</v>
      </c>
      <c r="E11" s="52">
        <v>7</v>
      </c>
      <c r="F11" s="15"/>
      <c r="G11" s="52"/>
      <c r="H11" s="15">
        <v>2</v>
      </c>
      <c r="I11" s="52">
        <v>17</v>
      </c>
      <c r="J11" s="15"/>
      <c r="K11" s="15"/>
      <c r="L11" s="15"/>
      <c r="M11" s="44"/>
      <c r="N11" s="151">
        <v>11</v>
      </c>
      <c r="O11" s="44">
        <v>5</v>
      </c>
      <c r="P11" s="15"/>
      <c r="Q11" s="19"/>
      <c r="R11" s="44">
        <f>E11+G11+I11+K11+M11+O11+Q11</f>
        <v>29</v>
      </c>
      <c r="S11" s="11"/>
    </row>
    <row r="12" spans="1:25" ht="18" x14ac:dyDescent="0.25">
      <c r="A12" s="15" t="s">
        <v>137</v>
      </c>
      <c r="B12" s="15" t="s">
        <v>138</v>
      </c>
      <c r="C12" s="15" t="s">
        <v>78</v>
      </c>
      <c r="D12" s="41">
        <v>6</v>
      </c>
      <c r="E12" s="44">
        <v>10</v>
      </c>
      <c r="F12" s="41">
        <v>6</v>
      </c>
      <c r="G12" s="44">
        <v>10</v>
      </c>
      <c r="H12" s="41"/>
      <c r="I12" s="44"/>
      <c r="J12" s="41"/>
      <c r="K12" s="44"/>
      <c r="L12" s="41"/>
      <c r="M12" s="42"/>
      <c r="N12" s="151">
        <v>9</v>
      </c>
      <c r="O12" s="44">
        <v>7</v>
      </c>
      <c r="P12" s="15"/>
      <c r="Q12" s="94"/>
      <c r="R12" s="44">
        <f>E12+G12+I12+K12+M12+O12+Q12</f>
        <v>27</v>
      </c>
      <c r="S12" s="11"/>
    </row>
    <row r="13" spans="1:25" ht="18" x14ac:dyDescent="0.25">
      <c r="A13" s="15" t="s">
        <v>139</v>
      </c>
      <c r="B13" s="15" t="s">
        <v>140</v>
      </c>
      <c r="C13" s="15" t="s">
        <v>22</v>
      </c>
      <c r="D13" s="41">
        <v>7</v>
      </c>
      <c r="E13" s="52">
        <v>9</v>
      </c>
      <c r="F13" s="15">
        <v>9</v>
      </c>
      <c r="G13" s="52">
        <v>7</v>
      </c>
      <c r="H13" s="15"/>
      <c r="I13" s="52"/>
      <c r="J13" s="15"/>
      <c r="K13" s="52"/>
      <c r="L13" s="15"/>
      <c r="M13" s="42"/>
      <c r="N13" s="151">
        <v>8</v>
      </c>
      <c r="O13" s="44">
        <v>8</v>
      </c>
      <c r="P13" s="15"/>
      <c r="Q13" s="96"/>
      <c r="R13" s="44">
        <f>E13+G13+I13+K13+M13+O13+Q13</f>
        <v>24</v>
      </c>
      <c r="S13" s="11"/>
    </row>
    <row r="14" spans="1:25" ht="18" x14ac:dyDescent="0.25">
      <c r="A14" s="15" t="s">
        <v>142</v>
      </c>
      <c r="B14" s="15" t="s">
        <v>143</v>
      </c>
      <c r="C14" s="15" t="s">
        <v>78</v>
      </c>
      <c r="D14" s="15">
        <v>13</v>
      </c>
      <c r="E14" s="32">
        <v>3</v>
      </c>
      <c r="F14" s="41">
        <v>8</v>
      </c>
      <c r="G14" s="44">
        <v>8</v>
      </c>
      <c r="H14" s="41"/>
      <c r="I14" s="44"/>
      <c r="J14" s="41"/>
      <c r="K14" s="52"/>
      <c r="L14" s="15"/>
      <c r="M14" s="42"/>
      <c r="N14" s="151">
        <v>6</v>
      </c>
      <c r="O14" s="44">
        <v>10</v>
      </c>
      <c r="P14" s="15"/>
      <c r="Q14" s="94"/>
      <c r="R14" s="44">
        <f>E14+G14+I14+K14+M14+O14+Q14</f>
        <v>21</v>
      </c>
      <c r="S14" s="11"/>
    </row>
    <row r="15" spans="1:25" ht="15.75" x14ac:dyDescent="0.25">
      <c r="A15" s="10" t="s">
        <v>287</v>
      </c>
      <c r="B15" s="10" t="s">
        <v>288</v>
      </c>
      <c r="C15" s="155" t="s">
        <v>289</v>
      </c>
      <c r="D15" s="19"/>
      <c r="E15" s="19"/>
      <c r="F15" s="19"/>
      <c r="G15" s="99"/>
      <c r="H15" s="19"/>
      <c r="I15" s="99"/>
      <c r="J15" s="19"/>
      <c r="K15" s="19"/>
      <c r="L15" s="19"/>
      <c r="M15" s="97"/>
      <c r="N15" s="151">
        <v>1</v>
      </c>
      <c r="O15" s="52">
        <v>20</v>
      </c>
      <c r="P15" s="19"/>
      <c r="Q15" s="19"/>
      <c r="R15" s="44">
        <f>E15+G15+I15+K15+M15+O15+Q15</f>
        <v>20</v>
      </c>
      <c r="S15" s="19"/>
    </row>
    <row r="16" spans="1:25" ht="15.75" x14ac:dyDescent="0.25">
      <c r="A16" s="15" t="s">
        <v>144</v>
      </c>
      <c r="B16" s="15" t="s">
        <v>145</v>
      </c>
      <c r="C16" s="15" t="s">
        <v>67</v>
      </c>
      <c r="D16" s="19"/>
      <c r="E16" s="19"/>
      <c r="F16" s="15">
        <v>22</v>
      </c>
      <c r="G16" s="52"/>
      <c r="H16" s="15">
        <v>6</v>
      </c>
      <c r="I16" s="52">
        <v>10</v>
      </c>
      <c r="J16" s="19"/>
      <c r="K16" s="19"/>
      <c r="L16" s="19"/>
      <c r="M16" s="97"/>
      <c r="N16" s="151"/>
      <c r="O16" s="52"/>
      <c r="P16" s="19"/>
      <c r="Q16" s="19"/>
      <c r="R16" s="44">
        <f>E16+G16+I16+K16+M16+O16+Q16</f>
        <v>10</v>
      </c>
      <c r="S16" s="11"/>
    </row>
    <row r="17" spans="1:19" ht="15.75" x14ac:dyDescent="0.25">
      <c r="A17" s="10" t="s">
        <v>148</v>
      </c>
      <c r="B17" s="10" t="s">
        <v>149</v>
      </c>
      <c r="C17" s="10" t="s">
        <v>78</v>
      </c>
      <c r="D17" s="19"/>
      <c r="E17" s="19"/>
      <c r="F17" s="15">
        <v>10</v>
      </c>
      <c r="G17" s="52">
        <v>6</v>
      </c>
      <c r="H17" s="19"/>
      <c r="I17" s="99"/>
      <c r="J17" s="19"/>
      <c r="K17" s="19"/>
      <c r="L17" s="19"/>
      <c r="M17" s="97"/>
      <c r="N17" s="151">
        <v>12</v>
      </c>
      <c r="O17" s="52">
        <v>4</v>
      </c>
      <c r="P17" s="19"/>
      <c r="Q17" s="19"/>
      <c r="R17" s="44">
        <f>E17+G17+I17+K17+M17+O17+Q17</f>
        <v>10</v>
      </c>
      <c r="S17" s="11"/>
    </row>
    <row r="18" spans="1:19" ht="18" x14ac:dyDescent="0.25">
      <c r="A18" s="15" t="s">
        <v>146</v>
      </c>
      <c r="B18" s="15" t="s">
        <v>147</v>
      </c>
      <c r="C18" s="15" t="s">
        <v>22</v>
      </c>
      <c r="D18" s="41">
        <v>16</v>
      </c>
      <c r="E18" s="98"/>
      <c r="F18" s="41">
        <v>7</v>
      </c>
      <c r="G18" s="44">
        <v>9</v>
      </c>
      <c r="H18" s="41"/>
      <c r="I18" s="44"/>
      <c r="J18" s="41"/>
      <c r="K18" s="44"/>
      <c r="L18" s="41"/>
      <c r="M18" s="44"/>
      <c r="N18" s="151">
        <v>17</v>
      </c>
      <c r="O18" s="44"/>
      <c r="P18" s="15"/>
      <c r="Q18" s="96"/>
      <c r="R18" s="44">
        <f>E18+G18+I18+K18+M18+O18+Q18</f>
        <v>9</v>
      </c>
      <c r="S18" s="11"/>
    </row>
    <row r="19" spans="1:19" ht="18" x14ac:dyDescent="0.25">
      <c r="A19" s="15" t="s">
        <v>153</v>
      </c>
      <c r="B19" s="15" t="s">
        <v>46</v>
      </c>
      <c r="C19" s="15" t="s">
        <v>78</v>
      </c>
      <c r="D19" s="41">
        <v>12</v>
      </c>
      <c r="E19" s="52">
        <v>4</v>
      </c>
      <c r="F19" s="15">
        <v>19</v>
      </c>
      <c r="G19" s="52"/>
      <c r="H19" s="15"/>
      <c r="I19" s="52"/>
      <c r="J19" s="41"/>
      <c r="K19" s="52"/>
      <c r="L19" s="15"/>
      <c r="M19" s="44"/>
      <c r="N19" s="151">
        <v>13</v>
      </c>
      <c r="O19" s="44">
        <v>3</v>
      </c>
      <c r="P19" s="15"/>
      <c r="Q19" s="94"/>
      <c r="R19" s="44">
        <f>E19+G19+I19+K19+M19+O19+Q19</f>
        <v>7</v>
      </c>
      <c r="S19" s="11"/>
    </row>
    <row r="20" spans="1:19" ht="15.75" x14ac:dyDescent="0.25">
      <c r="A20" s="15" t="s">
        <v>150</v>
      </c>
      <c r="B20" s="15" t="s">
        <v>71</v>
      </c>
      <c r="C20" s="15" t="s">
        <v>78</v>
      </c>
      <c r="D20" s="41">
        <v>11</v>
      </c>
      <c r="E20" s="52">
        <v>5</v>
      </c>
      <c r="F20" s="41"/>
      <c r="G20" s="44"/>
      <c r="H20" s="41"/>
      <c r="I20" s="44"/>
      <c r="J20" s="41"/>
      <c r="K20" s="18"/>
      <c r="L20" s="15"/>
      <c r="M20" s="44"/>
      <c r="N20" s="153">
        <v>16</v>
      </c>
      <c r="O20" s="44"/>
      <c r="P20" s="38"/>
      <c r="Q20" s="38"/>
      <c r="R20" s="44">
        <f>E20+G20+I20+K20+M20+O20+Q20</f>
        <v>5</v>
      </c>
      <c r="S20" s="41"/>
    </row>
    <row r="21" spans="1:19" ht="18" x14ac:dyDescent="0.25">
      <c r="A21" s="15" t="s">
        <v>157</v>
      </c>
      <c r="B21" s="15" t="s">
        <v>145</v>
      </c>
      <c r="C21" s="15" t="s">
        <v>22</v>
      </c>
      <c r="D21" s="41">
        <v>14</v>
      </c>
      <c r="E21" s="52">
        <v>2</v>
      </c>
      <c r="F21" s="41">
        <v>17</v>
      </c>
      <c r="G21" s="44"/>
      <c r="H21" s="41"/>
      <c r="I21" s="44"/>
      <c r="J21" s="41"/>
      <c r="K21" s="18"/>
      <c r="L21" s="15"/>
      <c r="M21" s="42"/>
      <c r="N21" s="151">
        <v>14</v>
      </c>
      <c r="O21" s="44">
        <v>2</v>
      </c>
      <c r="P21" s="15"/>
      <c r="Q21" s="96"/>
      <c r="R21" s="44">
        <f>E21+G21+I21+K21+M21+O21+Q21</f>
        <v>4</v>
      </c>
      <c r="S21" s="11"/>
    </row>
    <row r="22" spans="1:19" ht="18" x14ac:dyDescent="0.25">
      <c r="A22" s="15" t="s">
        <v>151</v>
      </c>
      <c r="B22" s="15" t="s">
        <v>152</v>
      </c>
      <c r="C22" s="15" t="s">
        <v>22</v>
      </c>
      <c r="D22" s="41">
        <v>17</v>
      </c>
      <c r="E22" s="52"/>
      <c r="F22" s="41">
        <v>12</v>
      </c>
      <c r="G22" s="44">
        <v>4</v>
      </c>
      <c r="H22" s="41"/>
      <c r="I22" s="44"/>
      <c r="J22" s="41"/>
      <c r="K22" s="18"/>
      <c r="L22" s="15"/>
      <c r="M22" s="42"/>
      <c r="N22" s="151">
        <v>18</v>
      </c>
      <c r="O22" s="44"/>
      <c r="P22" s="15"/>
      <c r="Q22" s="94"/>
      <c r="R22" s="44">
        <f>E22+G22+I22+K22+M22+O22+Q22</f>
        <v>4</v>
      </c>
      <c r="S22" s="11"/>
    </row>
    <row r="23" spans="1:19" ht="18" x14ac:dyDescent="0.25">
      <c r="A23" s="15" t="s">
        <v>155</v>
      </c>
      <c r="B23" s="15" t="s">
        <v>156</v>
      </c>
      <c r="C23" s="15" t="s">
        <v>78</v>
      </c>
      <c r="D23" s="41">
        <v>15</v>
      </c>
      <c r="E23" s="52">
        <v>1</v>
      </c>
      <c r="F23" s="41">
        <v>14</v>
      </c>
      <c r="G23" s="44">
        <v>2</v>
      </c>
      <c r="H23" s="41"/>
      <c r="I23" s="42"/>
      <c r="J23" s="41"/>
      <c r="K23" s="18"/>
      <c r="L23" s="15"/>
      <c r="M23" s="42"/>
      <c r="N23" s="151">
        <v>20</v>
      </c>
      <c r="O23" s="44"/>
      <c r="P23" s="15"/>
      <c r="Q23" s="94"/>
      <c r="R23" s="44">
        <f>E23+G23+I23+K23+M23+O23+Q23</f>
        <v>3</v>
      </c>
      <c r="S23" s="11"/>
    </row>
    <row r="24" spans="1:19" ht="15.75" x14ac:dyDescent="0.25">
      <c r="A24" s="10" t="s">
        <v>154</v>
      </c>
      <c r="B24" s="10" t="s">
        <v>51</v>
      </c>
      <c r="C24" s="10" t="s">
        <v>22</v>
      </c>
      <c r="D24" s="41">
        <v>20</v>
      </c>
      <c r="E24" s="100"/>
      <c r="F24" s="15">
        <v>12</v>
      </c>
      <c r="G24" s="52">
        <v>3</v>
      </c>
      <c r="H24" s="41"/>
      <c r="I24" s="44"/>
      <c r="J24" s="41"/>
      <c r="K24" s="18"/>
      <c r="L24" s="15"/>
      <c r="M24" s="44"/>
      <c r="N24" s="151"/>
      <c r="O24" s="44"/>
      <c r="P24" s="15"/>
      <c r="Q24" s="19"/>
      <c r="R24" s="44">
        <f>E24+G24+I24+K24+M24+O24+Q24</f>
        <v>3</v>
      </c>
      <c r="S24" s="11"/>
    </row>
    <row r="25" spans="1:19" ht="15.75" x14ac:dyDescent="0.25">
      <c r="A25" s="15" t="s">
        <v>158</v>
      </c>
      <c r="B25" s="15" t="s">
        <v>159</v>
      </c>
      <c r="C25" s="15" t="s">
        <v>67</v>
      </c>
      <c r="D25" s="19"/>
      <c r="E25" s="19"/>
      <c r="F25" s="15">
        <v>15</v>
      </c>
      <c r="G25" s="52">
        <v>1</v>
      </c>
      <c r="H25" s="19"/>
      <c r="I25" s="99"/>
      <c r="J25" s="19"/>
      <c r="K25" s="19"/>
      <c r="L25" s="19"/>
      <c r="M25" s="97"/>
      <c r="N25" s="151"/>
      <c r="O25" s="52"/>
      <c r="P25" s="19"/>
      <c r="Q25" s="19"/>
      <c r="R25" s="44">
        <f>E25+G25+I25+K25+M25+O25+Q25</f>
        <v>1</v>
      </c>
      <c r="S25" s="11"/>
    </row>
    <row r="26" spans="1:19" ht="15.75" x14ac:dyDescent="0.25">
      <c r="A26" s="10" t="s">
        <v>166</v>
      </c>
      <c r="B26" s="10" t="s">
        <v>59</v>
      </c>
      <c r="C26" s="10" t="s">
        <v>29</v>
      </c>
      <c r="D26" s="41">
        <v>22</v>
      </c>
      <c r="E26" s="18"/>
      <c r="F26" s="41"/>
      <c r="G26" s="44"/>
      <c r="H26" s="41"/>
      <c r="I26" s="44"/>
      <c r="J26" s="41"/>
      <c r="K26" s="18"/>
      <c r="L26" s="15"/>
      <c r="M26" s="44"/>
      <c r="N26" s="153">
        <v>19</v>
      </c>
      <c r="O26" s="44"/>
      <c r="P26" s="38"/>
      <c r="Q26" s="38"/>
      <c r="R26" s="44">
        <f>E26+G26+I26+K26+M26+O26+Q26</f>
        <v>0</v>
      </c>
      <c r="S26" s="11"/>
    </row>
    <row r="27" spans="1:19" ht="15.75" x14ac:dyDescent="0.25">
      <c r="A27" s="15" t="s">
        <v>161</v>
      </c>
      <c r="B27" s="15" t="s">
        <v>162</v>
      </c>
      <c r="C27" s="15" t="s">
        <v>78</v>
      </c>
      <c r="D27" s="19"/>
      <c r="E27" s="19"/>
      <c r="F27" s="15">
        <v>19</v>
      </c>
      <c r="G27" s="52"/>
      <c r="H27" s="19"/>
      <c r="I27" s="99"/>
      <c r="J27" s="19"/>
      <c r="K27" s="19"/>
      <c r="L27" s="19"/>
      <c r="M27" s="97"/>
      <c r="N27" s="151"/>
      <c r="O27" s="52"/>
      <c r="P27" s="19"/>
      <c r="Q27" s="19"/>
      <c r="R27" s="44">
        <f>E27+G27+I27+K27+M27+O27+Q27</f>
        <v>0</v>
      </c>
      <c r="S27" s="11"/>
    </row>
    <row r="28" spans="1:19" ht="15.75" x14ac:dyDescent="0.25">
      <c r="A28" s="15" t="s">
        <v>161</v>
      </c>
      <c r="B28" s="15" t="s">
        <v>165</v>
      </c>
      <c r="C28" s="15" t="s">
        <v>78</v>
      </c>
      <c r="D28" s="15">
        <v>21</v>
      </c>
      <c r="E28" s="15"/>
      <c r="F28" s="15"/>
      <c r="G28" s="32"/>
      <c r="H28" s="15"/>
      <c r="I28" s="52"/>
      <c r="J28" s="15"/>
      <c r="K28" s="52"/>
      <c r="L28" s="15"/>
      <c r="M28" s="52"/>
      <c r="N28" s="153"/>
      <c r="O28" s="44"/>
      <c r="P28" s="38"/>
      <c r="Q28" s="38"/>
      <c r="R28" s="44">
        <f>E28+G28+I28+K28+M28+O28+Q28</f>
        <v>0</v>
      </c>
      <c r="S28" s="11"/>
    </row>
    <row r="29" spans="1:19" ht="18" x14ac:dyDescent="0.25">
      <c r="A29" s="15" t="s">
        <v>163</v>
      </c>
      <c r="B29" s="15" t="s">
        <v>164</v>
      </c>
      <c r="C29" s="15" t="s">
        <v>19</v>
      </c>
      <c r="D29" s="15">
        <v>18</v>
      </c>
      <c r="E29" s="100"/>
      <c r="F29" s="15">
        <v>20</v>
      </c>
      <c r="G29" s="52"/>
      <c r="H29" s="15"/>
      <c r="I29" s="52"/>
      <c r="J29" s="41"/>
      <c r="K29" s="18"/>
      <c r="L29" s="15"/>
      <c r="M29" s="44"/>
      <c r="N29" s="151">
        <v>21</v>
      </c>
      <c r="O29" s="44"/>
      <c r="P29" s="15"/>
      <c r="Q29" s="94"/>
      <c r="R29" s="44">
        <f>E29+G29+I29+K29+M29+O29+Q29</f>
        <v>0</v>
      </c>
      <c r="S29" s="41"/>
    </row>
    <row r="30" spans="1:19" ht="18" x14ac:dyDescent="0.25">
      <c r="A30" s="15" t="s">
        <v>160</v>
      </c>
      <c r="B30" s="15" t="s">
        <v>62</v>
      </c>
      <c r="C30" s="15" t="s">
        <v>78</v>
      </c>
      <c r="D30" s="41">
        <v>19</v>
      </c>
      <c r="E30" s="52"/>
      <c r="F30" s="15">
        <v>18</v>
      </c>
      <c r="G30" s="52"/>
      <c r="H30" s="15"/>
      <c r="I30" s="52"/>
      <c r="J30" s="41"/>
      <c r="K30" s="18"/>
      <c r="L30" s="15"/>
      <c r="M30" s="44"/>
      <c r="N30" s="151">
        <v>22</v>
      </c>
      <c r="O30" s="52"/>
      <c r="P30" s="15"/>
      <c r="Q30" s="94"/>
      <c r="R30" s="44">
        <f>E30+G30+I30+K30+M30+O30+Q30</f>
        <v>0</v>
      </c>
      <c r="S30" s="41"/>
    </row>
  </sheetData>
  <sortState ref="A4:S30">
    <sortCondition descending="1" ref="R4:R30"/>
  </sortState>
  <pageMargins left="0.7" right="0.7" top="0.78749999999999998" bottom="0.78749999999999998" header="0.51180555555555496" footer="0.51180555555555496"/>
  <pageSetup paperSize="9" scale="5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4"/>
  <sheetViews>
    <sheetView zoomScale="90" zoomScaleNormal="90" workbookViewId="0">
      <selection activeCell="A3" sqref="A3:S23"/>
    </sheetView>
  </sheetViews>
  <sheetFormatPr defaultColWidth="8.5703125" defaultRowHeight="12.75" x14ac:dyDescent="0.2"/>
  <cols>
    <col min="1" max="1" width="19.42578125" customWidth="1"/>
    <col min="2" max="2" width="16.140625" customWidth="1"/>
    <col min="3" max="3" width="21.5703125" customWidth="1"/>
    <col min="4" max="4" width="9.7109375" customWidth="1"/>
    <col min="5" max="5" width="7.42578125" customWidth="1"/>
    <col min="7" max="7" width="7.5703125" customWidth="1"/>
    <col min="8" max="8" width="7" customWidth="1"/>
    <col min="9" max="9" width="7.42578125" customWidth="1"/>
    <col min="10" max="10" width="11.5703125" customWidth="1"/>
    <col min="11" max="11" width="7.42578125" customWidth="1"/>
    <col min="12" max="12" width="8.28515625" customWidth="1"/>
    <col min="13" max="13" width="7.85546875" style="54" customWidth="1"/>
    <col min="14" max="15" width="7.85546875" customWidth="1"/>
    <col min="16" max="16" width="9.42578125" customWidth="1"/>
    <col min="17" max="17" width="7.85546875" customWidth="1"/>
    <col min="18" max="18" width="11" customWidth="1"/>
    <col min="19" max="19" width="11.85546875" customWidth="1"/>
  </cols>
  <sheetData>
    <row r="1" spans="1:22" ht="15.75" x14ac:dyDescent="0.25">
      <c r="A1" s="55" t="s">
        <v>167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7"/>
      <c r="O1" s="57"/>
      <c r="P1" s="57"/>
      <c r="Q1" s="57"/>
      <c r="R1" s="57"/>
      <c r="S1" s="57"/>
      <c r="T1" s="57"/>
      <c r="U1" s="53"/>
      <c r="V1" s="53"/>
    </row>
    <row r="2" spans="1:22" ht="18.75" x14ac:dyDescent="0.3">
      <c r="A2" s="101" t="s">
        <v>2</v>
      </c>
      <c r="B2" s="53"/>
      <c r="C2" s="101" t="s">
        <v>3</v>
      </c>
      <c r="D2" s="102" t="s">
        <v>4</v>
      </c>
      <c r="E2" s="103" t="s">
        <v>5</v>
      </c>
      <c r="F2" s="104" t="s">
        <v>6</v>
      </c>
      <c r="G2" s="105" t="s">
        <v>5</v>
      </c>
      <c r="H2" s="102" t="s">
        <v>7</v>
      </c>
      <c r="I2" s="105" t="s">
        <v>5</v>
      </c>
      <c r="J2" s="106" t="s">
        <v>8</v>
      </c>
      <c r="K2" s="105" t="s">
        <v>5</v>
      </c>
      <c r="L2" s="107" t="s">
        <v>9</v>
      </c>
      <c r="M2" s="105" t="s">
        <v>5</v>
      </c>
      <c r="N2" s="106" t="s">
        <v>10</v>
      </c>
      <c r="O2" s="105" t="s">
        <v>5</v>
      </c>
      <c r="P2" s="107" t="s">
        <v>11</v>
      </c>
      <c r="Q2" s="105" t="s">
        <v>5</v>
      </c>
      <c r="R2" s="106" t="s">
        <v>168</v>
      </c>
      <c r="S2" s="106" t="s">
        <v>13</v>
      </c>
      <c r="T2" s="53"/>
      <c r="U2" s="53"/>
    </row>
    <row r="3" spans="1:22" ht="18.75" x14ac:dyDescent="0.3">
      <c r="A3" s="72" t="s">
        <v>169</v>
      </c>
      <c r="B3" s="72" t="s">
        <v>170</v>
      </c>
      <c r="C3" s="72" t="s">
        <v>89</v>
      </c>
      <c r="D3" s="72">
        <v>1</v>
      </c>
      <c r="E3" s="12">
        <v>20</v>
      </c>
      <c r="F3" s="67">
        <v>1</v>
      </c>
      <c r="G3" s="66">
        <v>20</v>
      </c>
      <c r="H3" s="72">
        <v>1</v>
      </c>
      <c r="I3" s="16">
        <v>20</v>
      </c>
      <c r="J3" s="72">
        <v>1</v>
      </c>
      <c r="K3" s="16">
        <v>20</v>
      </c>
      <c r="L3" s="72">
        <v>1</v>
      </c>
      <c r="M3" s="16">
        <v>20</v>
      </c>
      <c r="N3" s="72">
        <v>1</v>
      </c>
      <c r="O3" s="17">
        <v>20</v>
      </c>
      <c r="P3" s="72"/>
      <c r="Q3" s="72"/>
      <c r="R3" s="67">
        <f>E3+G3+I3+K3+M3+O3+Q3</f>
        <v>120</v>
      </c>
      <c r="S3" s="67"/>
      <c r="T3" s="106"/>
      <c r="U3" s="53"/>
    </row>
    <row r="4" spans="1:22" ht="18" x14ac:dyDescent="0.25">
      <c r="A4" s="72" t="s">
        <v>171</v>
      </c>
      <c r="B4" s="72" t="s">
        <v>172</v>
      </c>
      <c r="C4" s="72" t="s">
        <v>173</v>
      </c>
      <c r="D4" s="64">
        <v>2</v>
      </c>
      <c r="E4" s="81">
        <v>17</v>
      </c>
      <c r="F4" s="80">
        <v>12</v>
      </c>
      <c r="G4" s="65">
        <v>4</v>
      </c>
      <c r="H4" s="80">
        <v>5</v>
      </c>
      <c r="I4" s="81">
        <v>11</v>
      </c>
      <c r="J4" s="64">
        <v>2</v>
      </c>
      <c r="K4" s="17">
        <v>17</v>
      </c>
      <c r="L4" s="64">
        <v>6</v>
      </c>
      <c r="M4" s="17">
        <v>10</v>
      </c>
      <c r="N4" s="72">
        <v>3</v>
      </c>
      <c r="O4" s="17">
        <v>15</v>
      </c>
      <c r="P4" s="64"/>
      <c r="Q4" s="72"/>
      <c r="R4" s="80">
        <f>E4+G4+I4+K4+M4+O4+Q4</f>
        <v>74</v>
      </c>
      <c r="S4" s="67"/>
      <c r="T4" s="53"/>
      <c r="U4" s="53"/>
    </row>
    <row r="5" spans="1:22" ht="18" x14ac:dyDescent="0.25">
      <c r="A5" s="72" t="s">
        <v>110</v>
      </c>
      <c r="B5" s="72" t="s">
        <v>121</v>
      </c>
      <c r="C5" s="72" t="s">
        <v>19</v>
      </c>
      <c r="D5" s="72">
        <v>4</v>
      </c>
      <c r="E5" s="12">
        <v>13</v>
      </c>
      <c r="F5" s="67">
        <v>9</v>
      </c>
      <c r="G5" s="66">
        <v>7</v>
      </c>
      <c r="H5" s="72">
        <v>2</v>
      </c>
      <c r="I5" s="17">
        <v>17</v>
      </c>
      <c r="J5" s="72">
        <v>3</v>
      </c>
      <c r="K5" s="16">
        <v>15</v>
      </c>
      <c r="L5" s="72">
        <v>5</v>
      </c>
      <c r="M5" s="16">
        <v>11</v>
      </c>
      <c r="N5" s="72">
        <v>9</v>
      </c>
      <c r="O5" s="17">
        <v>7</v>
      </c>
      <c r="P5" s="72"/>
      <c r="Q5" s="17"/>
      <c r="R5" s="80">
        <f>E5+G5+I5+K5+M5+O5+Q5</f>
        <v>70</v>
      </c>
      <c r="S5" s="67"/>
      <c r="T5" s="53"/>
      <c r="U5" s="53"/>
    </row>
    <row r="6" spans="1:22" ht="18" x14ac:dyDescent="0.25">
      <c r="A6" s="72" t="s">
        <v>174</v>
      </c>
      <c r="B6" s="72" t="s">
        <v>175</v>
      </c>
      <c r="C6" s="72" t="s">
        <v>29</v>
      </c>
      <c r="D6" s="72">
        <v>3</v>
      </c>
      <c r="E6" s="12">
        <v>15</v>
      </c>
      <c r="F6" s="67">
        <v>8</v>
      </c>
      <c r="G6" s="66">
        <v>8</v>
      </c>
      <c r="H6" s="72">
        <v>3</v>
      </c>
      <c r="I6" s="17">
        <v>15</v>
      </c>
      <c r="J6" s="72"/>
      <c r="K6" s="17"/>
      <c r="L6" s="72">
        <v>4</v>
      </c>
      <c r="M6" s="17">
        <v>13</v>
      </c>
      <c r="N6" s="72">
        <v>2</v>
      </c>
      <c r="O6" s="17">
        <v>17</v>
      </c>
      <c r="P6" s="72"/>
      <c r="Q6" s="72"/>
      <c r="R6" s="80">
        <f>E6+G6+I6+K6+M6+O6+Q6</f>
        <v>68</v>
      </c>
      <c r="S6" s="67"/>
      <c r="T6" s="53"/>
      <c r="U6" s="53"/>
    </row>
    <row r="7" spans="1:22" ht="18" x14ac:dyDescent="0.25">
      <c r="A7" s="72" t="s">
        <v>176</v>
      </c>
      <c r="B7" s="72" t="s">
        <v>177</v>
      </c>
      <c r="C7" s="72" t="s">
        <v>29</v>
      </c>
      <c r="D7" s="80">
        <v>5</v>
      </c>
      <c r="E7" s="12">
        <v>11</v>
      </c>
      <c r="F7" s="67">
        <v>6</v>
      </c>
      <c r="G7" s="66">
        <v>10</v>
      </c>
      <c r="H7" s="67">
        <v>4</v>
      </c>
      <c r="I7" s="12">
        <v>13</v>
      </c>
      <c r="J7" s="80"/>
      <c r="K7" s="81"/>
      <c r="L7" s="80">
        <v>3</v>
      </c>
      <c r="M7" s="81">
        <v>15</v>
      </c>
      <c r="N7" s="80">
        <v>4</v>
      </c>
      <c r="O7" s="81">
        <v>13</v>
      </c>
      <c r="P7" s="80"/>
      <c r="Q7" s="80"/>
      <c r="R7" s="80">
        <f>E7+G7+I7+K7+M7+O7+Q7</f>
        <v>62</v>
      </c>
      <c r="S7" s="67"/>
      <c r="T7" s="53"/>
      <c r="U7" s="53"/>
    </row>
    <row r="8" spans="1:22" ht="18" x14ac:dyDescent="0.25">
      <c r="A8" s="64" t="s">
        <v>178</v>
      </c>
      <c r="B8" s="64" t="s">
        <v>34</v>
      </c>
      <c r="C8" s="64" t="s">
        <v>29</v>
      </c>
      <c r="D8" s="80">
        <v>6</v>
      </c>
      <c r="E8" s="81">
        <v>10</v>
      </c>
      <c r="F8" s="80">
        <v>7</v>
      </c>
      <c r="G8" s="65">
        <v>9</v>
      </c>
      <c r="H8" s="80"/>
      <c r="I8" s="81"/>
      <c r="J8" s="80"/>
      <c r="K8" s="81"/>
      <c r="L8" s="80">
        <v>2</v>
      </c>
      <c r="M8" s="81">
        <v>17</v>
      </c>
      <c r="N8" s="80">
        <v>7</v>
      </c>
      <c r="O8" s="81">
        <v>9</v>
      </c>
      <c r="P8" s="80"/>
      <c r="Q8" s="81"/>
      <c r="R8" s="80">
        <f>E8+G8+I8+K8+M8+O8+Q8</f>
        <v>45</v>
      </c>
      <c r="S8" s="67"/>
      <c r="T8" s="53"/>
      <c r="U8" s="53"/>
    </row>
    <row r="9" spans="1:22" ht="18" x14ac:dyDescent="0.25">
      <c r="A9" s="64" t="s">
        <v>179</v>
      </c>
      <c r="B9" s="64" t="s">
        <v>180</v>
      </c>
      <c r="C9" s="64" t="s">
        <v>67</v>
      </c>
      <c r="D9" s="80">
        <v>7</v>
      </c>
      <c r="E9" s="81">
        <v>9</v>
      </c>
      <c r="F9" s="80">
        <v>3</v>
      </c>
      <c r="G9" s="65">
        <v>15</v>
      </c>
      <c r="H9" s="80">
        <v>7</v>
      </c>
      <c r="I9" s="81">
        <v>9</v>
      </c>
      <c r="J9" s="80"/>
      <c r="K9" s="81"/>
      <c r="L9" s="80"/>
      <c r="M9" s="81"/>
      <c r="N9" s="80">
        <v>12</v>
      </c>
      <c r="O9" s="81">
        <v>4</v>
      </c>
      <c r="P9" s="80"/>
      <c r="Q9" s="81"/>
      <c r="R9" s="80">
        <f>E9+G9+I9+K9+M9+O9+Q9</f>
        <v>37</v>
      </c>
      <c r="S9" s="67"/>
      <c r="T9" s="53"/>
      <c r="U9" s="53"/>
    </row>
    <row r="10" spans="1:22" ht="18" x14ac:dyDescent="0.25">
      <c r="A10" s="72" t="s">
        <v>181</v>
      </c>
      <c r="B10" s="72" t="s">
        <v>182</v>
      </c>
      <c r="C10" s="72" t="s">
        <v>183</v>
      </c>
      <c r="D10" s="19"/>
      <c r="E10" s="81"/>
      <c r="F10" s="80">
        <v>2</v>
      </c>
      <c r="G10" s="65">
        <v>17</v>
      </c>
      <c r="H10" s="80"/>
      <c r="I10" s="81"/>
      <c r="J10" s="72"/>
      <c r="K10" s="17"/>
      <c r="L10" s="72"/>
      <c r="M10" s="17"/>
      <c r="N10" s="72">
        <v>5</v>
      </c>
      <c r="O10" s="17">
        <v>11</v>
      </c>
      <c r="P10" s="72"/>
      <c r="Q10" s="17"/>
      <c r="R10" s="80">
        <f>E10+G10+I10+K10+M10+O10+Q10</f>
        <v>28</v>
      </c>
      <c r="S10" s="67"/>
      <c r="T10" s="53"/>
      <c r="U10" s="53"/>
    </row>
    <row r="11" spans="1:22" ht="18" x14ac:dyDescent="0.25">
      <c r="A11" s="64" t="s">
        <v>184</v>
      </c>
      <c r="B11" s="64" t="s">
        <v>185</v>
      </c>
      <c r="C11" s="64" t="s">
        <v>22</v>
      </c>
      <c r="D11" s="80">
        <v>11</v>
      </c>
      <c r="E11" s="81">
        <v>5</v>
      </c>
      <c r="F11" s="80">
        <v>5</v>
      </c>
      <c r="G11" s="65">
        <v>11</v>
      </c>
      <c r="H11" s="80"/>
      <c r="I11" s="81"/>
      <c r="J11" s="80"/>
      <c r="K11" s="81"/>
      <c r="L11" s="80"/>
      <c r="M11" s="81"/>
      <c r="N11" s="80">
        <v>8</v>
      </c>
      <c r="O11" s="81">
        <v>8</v>
      </c>
      <c r="P11" s="80"/>
      <c r="Q11" s="81"/>
      <c r="R11" s="80">
        <f>E11+G11+I11+K11+M11+O11+Q11</f>
        <v>24</v>
      </c>
      <c r="S11" s="67"/>
      <c r="T11" s="53"/>
      <c r="U11" s="53"/>
    </row>
    <row r="12" spans="1:22" ht="18" x14ac:dyDescent="0.25">
      <c r="A12" s="72" t="s">
        <v>189</v>
      </c>
      <c r="B12" s="72" t="s">
        <v>21</v>
      </c>
      <c r="C12" s="72" t="s">
        <v>22</v>
      </c>
      <c r="D12" s="72">
        <v>10</v>
      </c>
      <c r="E12" s="81">
        <v>6</v>
      </c>
      <c r="F12" s="80">
        <v>10</v>
      </c>
      <c r="G12" s="65">
        <v>6</v>
      </c>
      <c r="H12" s="72"/>
      <c r="I12" s="17"/>
      <c r="J12" s="64"/>
      <c r="K12" s="17"/>
      <c r="L12" s="64"/>
      <c r="M12" s="17"/>
      <c r="N12" s="72">
        <v>10</v>
      </c>
      <c r="O12" s="17">
        <v>6</v>
      </c>
      <c r="P12" s="64"/>
      <c r="Q12" s="72"/>
      <c r="R12" s="80">
        <f>E12+G12+I12+K12+M12+O12+Q12</f>
        <v>18</v>
      </c>
      <c r="S12" s="67"/>
      <c r="T12" s="53"/>
      <c r="U12" s="53"/>
    </row>
    <row r="13" spans="1:22" ht="18" x14ac:dyDescent="0.25">
      <c r="A13" s="64" t="s">
        <v>187</v>
      </c>
      <c r="B13" s="64" t="s">
        <v>188</v>
      </c>
      <c r="C13" s="64" t="s">
        <v>22</v>
      </c>
      <c r="D13" s="72">
        <v>15</v>
      </c>
      <c r="E13" s="81">
        <v>1</v>
      </c>
      <c r="F13" s="80">
        <v>15</v>
      </c>
      <c r="G13" s="65">
        <v>1</v>
      </c>
      <c r="H13" s="72">
        <v>6</v>
      </c>
      <c r="I13" s="17">
        <v>10</v>
      </c>
      <c r="J13" s="64"/>
      <c r="K13" s="17"/>
      <c r="L13" s="64"/>
      <c r="M13" s="17"/>
      <c r="N13" s="72">
        <v>13</v>
      </c>
      <c r="O13" s="17">
        <v>3</v>
      </c>
      <c r="P13" s="64"/>
      <c r="Q13" s="17"/>
      <c r="R13" s="80">
        <f>E13+G13+I13+K13+M13+O13+Q13</f>
        <v>15</v>
      </c>
      <c r="S13" s="67"/>
      <c r="T13" s="53"/>
      <c r="U13" s="53"/>
    </row>
    <row r="14" spans="1:22" ht="18" x14ac:dyDescent="0.25">
      <c r="A14" s="64" t="s">
        <v>194</v>
      </c>
      <c r="B14" s="64" t="s">
        <v>195</v>
      </c>
      <c r="C14" s="64" t="s">
        <v>29</v>
      </c>
      <c r="D14" s="72">
        <v>12</v>
      </c>
      <c r="E14" s="81">
        <v>4</v>
      </c>
      <c r="F14" s="108">
        <v>16</v>
      </c>
      <c r="G14" s="65"/>
      <c r="H14" s="19"/>
      <c r="I14" s="19"/>
      <c r="J14" s="19"/>
      <c r="K14" s="20"/>
      <c r="L14" s="19"/>
      <c r="M14" s="109"/>
      <c r="N14" s="72">
        <v>6</v>
      </c>
      <c r="O14" s="17">
        <v>10</v>
      </c>
      <c r="P14" s="19"/>
      <c r="Q14" s="19"/>
      <c r="R14" s="80">
        <f>E14+G14+I14+K14+M14+O14+Q14</f>
        <v>14</v>
      </c>
      <c r="S14" s="67"/>
      <c r="T14" s="53"/>
      <c r="U14" s="53"/>
    </row>
    <row r="15" spans="1:22" ht="18" x14ac:dyDescent="0.25">
      <c r="A15" s="64" t="s">
        <v>191</v>
      </c>
      <c r="B15" s="64" t="s">
        <v>36</v>
      </c>
      <c r="C15" s="64" t="s">
        <v>19</v>
      </c>
      <c r="D15" s="80">
        <v>8</v>
      </c>
      <c r="E15" s="81">
        <v>8</v>
      </c>
      <c r="F15" s="80"/>
      <c r="G15" s="65"/>
      <c r="H15" s="80"/>
      <c r="I15" s="81"/>
      <c r="J15" s="72"/>
      <c r="K15" s="17"/>
      <c r="L15" s="72"/>
      <c r="M15" s="17"/>
      <c r="N15" s="72">
        <v>11</v>
      </c>
      <c r="O15" s="17">
        <v>5</v>
      </c>
      <c r="P15" s="72"/>
      <c r="Q15" s="17"/>
      <c r="R15" s="80">
        <f>E15+G15+I15+K15+M15+O15+Q15</f>
        <v>13</v>
      </c>
      <c r="S15" s="67"/>
      <c r="T15" s="53"/>
      <c r="U15" s="53"/>
    </row>
    <row r="16" spans="1:22" ht="18" x14ac:dyDescent="0.25">
      <c r="A16" s="64" t="s">
        <v>134</v>
      </c>
      <c r="B16" s="64" t="s">
        <v>186</v>
      </c>
      <c r="C16" s="64" t="s">
        <v>183</v>
      </c>
      <c r="D16" s="19"/>
      <c r="E16" s="81"/>
      <c r="F16" s="80">
        <v>4</v>
      </c>
      <c r="G16" s="65">
        <v>13</v>
      </c>
      <c r="H16" s="80"/>
      <c r="I16" s="81"/>
      <c r="J16" s="72"/>
      <c r="K16" s="17"/>
      <c r="L16" s="72"/>
      <c r="M16" s="17"/>
      <c r="N16" s="72"/>
      <c r="O16" s="17"/>
      <c r="P16" s="72"/>
      <c r="Q16" s="17"/>
      <c r="R16" s="80">
        <f>E16+G16+I16+K16+M16+O16+Q16</f>
        <v>13</v>
      </c>
      <c r="S16" s="67"/>
      <c r="T16" s="53"/>
      <c r="U16" s="53"/>
    </row>
    <row r="17" spans="1:21" ht="18" x14ac:dyDescent="0.25">
      <c r="A17" s="72" t="s">
        <v>90</v>
      </c>
      <c r="B17" s="72" t="s">
        <v>190</v>
      </c>
      <c r="C17" s="72" t="s">
        <v>19</v>
      </c>
      <c r="D17" s="80">
        <v>9</v>
      </c>
      <c r="E17" s="81">
        <v>7</v>
      </c>
      <c r="F17" s="80">
        <v>13</v>
      </c>
      <c r="G17" s="66">
        <v>3</v>
      </c>
      <c r="H17" s="80"/>
      <c r="I17" s="81"/>
      <c r="J17" s="80"/>
      <c r="K17" s="81"/>
      <c r="L17" s="80"/>
      <c r="M17" s="81"/>
      <c r="N17" s="80">
        <v>14</v>
      </c>
      <c r="O17" s="81">
        <v>2</v>
      </c>
      <c r="P17" s="80"/>
      <c r="Q17" s="81"/>
      <c r="R17" s="80">
        <f>E17+G17+I17+K17+M17+O17+Q17</f>
        <v>12</v>
      </c>
      <c r="S17" s="80"/>
      <c r="T17" s="53"/>
      <c r="U17" s="53"/>
    </row>
    <row r="18" spans="1:21" ht="18" x14ac:dyDescent="0.25">
      <c r="A18" s="72" t="s">
        <v>192</v>
      </c>
      <c r="B18" s="72" t="s">
        <v>193</v>
      </c>
      <c r="C18" s="72" t="s">
        <v>67</v>
      </c>
      <c r="D18" s="19"/>
      <c r="E18" s="81"/>
      <c r="F18" s="80">
        <v>11</v>
      </c>
      <c r="G18" s="65">
        <v>5</v>
      </c>
      <c r="H18" s="72"/>
      <c r="I18" s="17"/>
      <c r="J18" s="72"/>
      <c r="K18" s="17"/>
      <c r="L18" s="72"/>
      <c r="M18" s="17"/>
      <c r="N18" s="72"/>
      <c r="O18" s="17"/>
      <c r="P18" s="72"/>
      <c r="Q18" s="72"/>
      <c r="R18" s="80">
        <f>E18+G18+I18+K18+M18+O18+Q18</f>
        <v>5</v>
      </c>
      <c r="S18" s="67"/>
      <c r="T18" s="53"/>
      <c r="U18" s="53"/>
    </row>
    <row r="19" spans="1:21" ht="18" x14ac:dyDescent="0.25">
      <c r="A19" s="64" t="s">
        <v>196</v>
      </c>
      <c r="B19" s="64" t="s">
        <v>80</v>
      </c>
      <c r="C19" s="64" t="s">
        <v>19</v>
      </c>
      <c r="D19" s="80">
        <v>13</v>
      </c>
      <c r="E19" s="81">
        <v>3</v>
      </c>
      <c r="F19" s="80">
        <v>17</v>
      </c>
      <c r="G19" s="65"/>
      <c r="H19" s="80"/>
      <c r="I19" s="81"/>
      <c r="J19" s="72"/>
      <c r="K19" s="17"/>
      <c r="L19" s="72"/>
      <c r="M19" s="17"/>
      <c r="N19" s="72">
        <v>18</v>
      </c>
      <c r="O19" s="17"/>
      <c r="P19" s="72"/>
      <c r="Q19" s="17"/>
      <c r="R19" s="80">
        <f>E19+G19+I19+K19+M19+O19+Q19</f>
        <v>3</v>
      </c>
      <c r="S19" s="67"/>
      <c r="T19" s="53"/>
      <c r="U19" s="53"/>
    </row>
    <row r="20" spans="1:21" ht="18" x14ac:dyDescent="0.25">
      <c r="A20" s="72" t="s">
        <v>198</v>
      </c>
      <c r="B20" s="72" t="s">
        <v>199</v>
      </c>
      <c r="C20" s="72" t="s">
        <v>19</v>
      </c>
      <c r="D20" s="72">
        <v>14</v>
      </c>
      <c r="E20" s="81">
        <v>2</v>
      </c>
      <c r="F20" s="108"/>
      <c r="G20" s="65"/>
      <c r="H20" s="19"/>
      <c r="I20" s="19"/>
      <c r="J20" s="19"/>
      <c r="K20" s="20"/>
      <c r="L20" s="19"/>
      <c r="M20" s="109"/>
      <c r="N20" s="72">
        <v>16</v>
      </c>
      <c r="O20" s="17"/>
      <c r="P20" s="19"/>
      <c r="Q20" s="19"/>
      <c r="R20" s="80">
        <f>E20+G20+I20+K20+M20+O20+Q20</f>
        <v>2</v>
      </c>
      <c r="S20" s="67"/>
      <c r="T20" s="53"/>
      <c r="U20" s="53"/>
    </row>
    <row r="21" spans="1:21" ht="18" x14ac:dyDescent="0.25">
      <c r="A21" s="72" t="s">
        <v>197</v>
      </c>
      <c r="B21" s="72" t="s">
        <v>188</v>
      </c>
      <c r="C21" s="72" t="s">
        <v>19</v>
      </c>
      <c r="D21" s="72">
        <v>16</v>
      </c>
      <c r="E21" s="81"/>
      <c r="F21" s="108">
        <v>14</v>
      </c>
      <c r="G21" s="65">
        <v>2</v>
      </c>
      <c r="H21" s="19"/>
      <c r="I21" s="19"/>
      <c r="J21" s="19"/>
      <c r="K21" s="20"/>
      <c r="L21" s="19"/>
      <c r="M21" s="109"/>
      <c r="N21" s="72"/>
      <c r="O21" s="17"/>
      <c r="P21" s="19"/>
      <c r="Q21" s="19"/>
      <c r="R21" s="80">
        <f>E21+G21+I21+K21+M21+O21+Q21</f>
        <v>2</v>
      </c>
      <c r="S21" s="67"/>
      <c r="T21" s="53"/>
      <c r="U21" s="53"/>
    </row>
    <row r="22" spans="1:21" ht="18" x14ac:dyDescent="0.25">
      <c r="A22" s="72" t="s">
        <v>290</v>
      </c>
      <c r="B22" s="156" t="s">
        <v>21</v>
      </c>
      <c r="C22" s="156" t="s">
        <v>19</v>
      </c>
      <c r="D22" s="19"/>
      <c r="E22" s="17"/>
      <c r="F22" s="74"/>
      <c r="G22" s="75"/>
      <c r="H22" s="72"/>
      <c r="I22" s="17"/>
      <c r="J22" s="72"/>
      <c r="K22" s="17"/>
      <c r="L22" s="72"/>
      <c r="M22" s="17"/>
      <c r="N22" s="72">
        <v>15</v>
      </c>
      <c r="O22" s="17">
        <v>1</v>
      </c>
      <c r="P22" s="72"/>
      <c r="Q22" s="17"/>
      <c r="R22" s="80">
        <f>E22+G22+I22+K22+M22+O22+Q22</f>
        <v>1</v>
      </c>
      <c r="S22" s="157"/>
      <c r="T22" s="53"/>
      <c r="U22" s="53"/>
    </row>
    <row r="23" spans="1:21" ht="18" x14ac:dyDescent="0.25">
      <c r="A23" s="72" t="s">
        <v>200</v>
      </c>
      <c r="B23" s="72" t="s">
        <v>94</v>
      </c>
      <c r="C23" s="72" t="s">
        <v>183</v>
      </c>
      <c r="D23" s="72">
        <v>17</v>
      </c>
      <c r="E23" s="81"/>
      <c r="F23" s="80"/>
      <c r="G23" s="66"/>
      <c r="H23" s="80"/>
      <c r="I23" s="81"/>
      <c r="J23" s="80"/>
      <c r="K23" s="81"/>
      <c r="L23" s="80"/>
      <c r="M23" s="81"/>
      <c r="N23" s="80">
        <v>17</v>
      </c>
      <c r="O23" s="81"/>
      <c r="P23" s="80"/>
      <c r="Q23" s="81"/>
      <c r="R23" s="80">
        <f>E23+G23+I23+K23+M23+O23+Q23</f>
        <v>0</v>
      </c>
      <c r="S23" s="80"/>
      <c r="T23" s="53"/>
      <c r="U23" s="53"/>
    </row>
    <row r="24" spans="1:21" ht="18" x14ac:dyDescent="0.25">
      <c r="C24" s="53"/>
      <c r="D24" s="53"/>
      <c r="E24" s="110"/>
      <c r="F24" s="111"/>
      <c r="G24" s="112"/>
      <c r="H24" s="115"/>
      <c r="I24" s="114"/>
      <c r="J24" s="113"/>
      <c r="K24" s="110"/>
      <c r="L24" s="113"/>
      <c r="M24" s="110"/>
      <c r="N24" s="110"/>
      <c r="O24" s="110"/>
      <c r="P24" s="113"/>
      <c r="Q24" s="110"/>
      <c r="R24" s="114"/>
      <c r="S24" s="68"/>
      <c r="T24" s="53"/>
      <c r="U24" s="53"/>
    </row>
    <row r="25" spans="1:21" ht="18" x14ac:dyDescent="0.25">
      <c r="C25" s="53"/>
      <c r="D25" s="53"/>
      <c r="E25" s="113"/>
      <c r="F25" s="113"/>
      <c r="G25" s="113"/>
      <c r="H25" s="113"/>
      <c r="I25" s="113"/>
      <c r="J25" s="113"/>
      <c r="K25" s="110"/>
      <c r="L25" s="113"/>
      <c r="M25" s="110"/>
      <c r="N25" s="113"/>
      <c r="O25" s="110"/>
      <c r="P25" s="113"/>
      <c r="Q25" s="110"/>
      <c r="R25" s="114"/>
      <c r="S25" s="68"/>
      <c r="T25" s="53"/>
      <c r="U25" s="53"/>
    </row>
    <row r="26" spans="1:21" ht="18" x14ac:dyDescent="0.25">
      <c r="C26" s="53"/>
      <c r="D26" s="53"/>
      <c r="E26" s="110"/>
      <c r="F26" s="115"/>
      <c r="G26" s="114"/>
      <c r="H26" s="115"/>
      <c r="I26" s="114"/>
      <c r="J26" s="113"/>
      <c r="K26" s="110"/>
      <c r="L26" s="113"/>
      <c r="M26" s="110"/>
      <c r="N26" s="113"/>
      <c r="O26" s="110"/>
      <c r="P26" s="113"/>
      <c r="Q26" s="110"/>
      <c r="R26" s="114"/>
      <c r="S26" s="68"/>
      <c r="T26" s="53"/>
      <c r="U26" s="53"/>
    </row>
    <row r="27" spans="1:21" x14ac:dyDescent="0.2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116"/>
      <c r="N27" s="53"/>
      <c r="O27" s="53"/>
      <c r="P27" s="53"/>
      <c r="Q27" s="53"/>
      <c r="R27" s="53"/>
      <c r="S27" s="53"/>
      <c r="T27" s="53"/>
      <c r="U27" s="53"/>
    </row>
    <row r="28" spans="1:21" x14ac:dyDescent="0.2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116"/>
      <c r="N28" s="53"/>
      <c r="O28" s="53"/>
      <c r="P28" s="53"/>
      <c r="Q28" s="53"/>
      <c r="R28" s="53"/>
      <c r="S28" s="53"/>
      <c r="T28" s="53"/>
      <c r="U28" s="53"/>
    </row>
    <row r="29" spans="1:21" x14ac:dyDescent="0.2"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116"/>
      <c r="N29" s="53"/>
      <c r="O29" s="53"/>
      <c r="P29" s="53"/>
      <c r="Q29" s="53"/>
      <c r="R29" s="53"/>
      <c r="S29" s="53"/>
      <c r="T29" s="53"/>
      <c r="U29" s="53"/>
    </row>
    <row r="30" spans="1:21" x14ac:dyDescent="0.2">
      <c r="C30" s="53"/>
      <c r="D30" s="53"/>
      <c r="T30" s="53"/>
      <c r="U30" s="53"/>
    </row>
    <row r="31" spans="1:21" x14ac:dyDescent="0.2">
      <c r="C31" s="53"/>
      <c r="D31" s="53"/>
    </row>
    <row r="32" spans="1:21" x14ac:dyDescent="0.2">
      <c r="C32" s="53"/>
      <c r="D32" s="53"/>
    </row>
    <row r="33" spans="3:4" x14ac:dyDescent="0.2">
      <c r="C33" s="53"/>
      <c r="D33" s="53"/>
    </row>
    <row r="34" spans="3:4" x14ac:dyDescent="0.2">
      <c r="C34" s="53"/>
      <c r="D34" s="53"/>
    </row>
  </sheetData>
  <sortState ref="A3:S23">
    <sortCondition descending="1" ref="R3:R23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zoomScale="90" zoomScaleNormal="90" workbookViewId="0">
      <selection activeCell="T30" sqref="T30"/>
    </sheetView>
  </sheetViews>
  <sheetFormatPr defaultColWidth="8.5703125" defaultRowHeight="12.75" x14ac:dyDescent="0.2"/>
  <cols>
    <col min="1" max="1" width="18.7109375" customWidth="1"/>
    <col min="2" max="2" width="9.7109375" customWidth="1"/>
    <col min="3" max="3" width="16.85546875" customWidth="1"/>
    <col min="5" max="5" width="6.28515625" customWidth="1"/>
    <col min="7" max="7" width="7.85546875" customWidth="1"/>
    <col min="8" max="8" width="8.140625" customWidth="1"/>
    <col min="9" max="9" width="6.7109375" customWidth="1"/>
    <col min="10" max="10" width="10.42578125" customWidth="1"/>
    <col min="11" max="11" width="6.42578125" customWidth="1"/>
    <col min="12" max="12" width="7.42578125" customWidth="1"/>
    <col min="13" max="13" width="6.85546875" style="83" customWidth="1"/>
    <col min="14" max="15" width="6.85546875" hidden="1" customWidth="1"/>
    <col min="16" max="19" width="6.85546875" customWidth="1"/>
    <col min="21" max="21" width="11" customWidth="1"/>
  </cols>
  <sheetData>
    <row r="1" spans="1:22" ht="15.75" x14ac:dyDescent="0.25">
      <c r="A1" s="84" t="s">
        <v>201</v>
      </c>
      <c r="B1" s="85"/>
      <c r="C1" s="57"/>
      <c r="D1" s="57"/>
      <c r="E1" s="57"/>
      <c r="F1" s="57"/>
      <c r="G1" s="86"/>
      <c r="H1" s="57"/>
      <c r="I1" s="86"/>
      <c r="J1" s="57"/>
      <c r="K1" s="57"/>
      <c r="L1" s="57"/>
      <c r="M1" s="86"/>
      <c r="N1" s="57"/>
      <c r="O1" s="57"/>
      <c r="P1" s="57"/>
      <c r="Q1" s="57"/>
      <c r="R1" s="57"/>
      <c r="S1" s="57"/>
      <c r="T1" s="57"/>
      <c r="U1" s="57"/>
    </row>
    <row r="2" spans="1:22" ht="15" x14ac:dyDescent="0.2">
      <c r="A2" s="57"/>
      <c r="B2" s="57"/>
      <c r="C2" s="57"/>
      <c r="D2" s="69"/>
      <c r="E2" s="57"/>
      <c r="F2" s="57"/>
      <c r="G2" s="86"/>
      <c r="H2" s="57"/>
      <c r="I2" s="86"/>
      <c r="J2" s="57"/>
      <c r="K2" s="57"/>
      <c r="L2" s="57"/>
      <c r="M2" s="86"/>
      <c r="N2" s="57"/>
      <c r="O2" s="57"/>
      <c r="P2" s="57"/>
      <c r="Q2" s="57"/>
      <c r="R2" s="57"/>
      <c r="S2" s="57"/>
      <c r="T2" s="57"/>
      <c r="U2" s="57"/>
    </row>
    <row r="3" spans="1:22" ht="15" x14ac:dyDescent="0.2">
      <c r="A3" s="117" t="s">
        <v>1</v>
      </c>
      <c r="B3" s="117" t="s">
        <v>2</v>
      </c>
      <c r="C3" s="117" t="s">
        <v>3</v>
      </c>
      <c r="D3" s="118" t="s">
        <v>4</v>
      </c>
      <c r="E3" s="119" t="s">
        <v>5</v>
      </c>
      <c r="F3" s="118" t="s">
        <v>6</v>
      </c>
      <c r="G3" s="120" t="s">
        <v>5</v>
      </c>
      <c r="H3" s="118" t="s">
        <v>7</v>
      </c>
      <c r="I3" s="120" t="s">
        <v>5</v>
      </c>
      <c r="J3" s="121" t="s">
        <v>8</v>
      </c>
      <c r="K3" s="120" t="s">
        <v>5</v>
      </c>
      <c r="L3" s="122" t="s">
        <v>9</v>
      </c>
      <c r="M3" s="120" t="s">
        <v>5</v>
      </c>
      <c r="N3" s="120"/>
      <c r="O3" s="120"/>
      <c r="P3" s="121" t="s">
        <v>10</v>
      </c>
      <c r="Q3" s="120" t="s">
        <v>5</v>
      </c>
      <c r="R3" s="121" t="s">
        <v>202</v>
      </c>
      <c r="S3" s="120" t="s">
        <v>5</v>
      </c>
      <c r="T3" s="118" t="s">
        <v>12</v>
      </c>
      <c r="U3" s="121" t="s">
        <v>13</v>
      </c>
    </row>
    <row r="4" spans="1:22" ht="15.75" x14ac:dyDescent="0.25">
      <c r="A4" s="10" t="s">
        <v>203</v>
      </c>
      <c r="B4" s="10" t="s">
        <v>204</v>
      </c>
      <c r="C4" s="10" t="s">
        <v>22</v>
      </c>
      <c r="D4" s="11">
        <v>1</v>
      </c>
      <c r="E4" s="52">
        <v>20</v>
      </c>
      <c r="F4" s="10">
        <v>2</v>
      </c>
      <c r="G4" s="52">
        <v>17</v>
      </c>
      <c r="H4" s="10">
        <v>2</v>
      </c>
      <c r="I4" s="52">
        <v>17</v>
      </c>
      <c r="J4" s="11"/>
      <c r="K4" s="10"/>
      <c r="L4" s="10">
        <v>2</v>
      </c>
      <c r="M4" s="44">
        <v>17</v>
      </c>
      <c r="N4" s="11"/>
      <c r="O4" s="11"/>
      <c r="P4" s="153">
        <v>1</v>
      </c>
      <c r="Q4" s="44">
        <v>20</v>
      </c>
      <c r="R4" s="10"/>
      <c r="S4" s="52"/>
      <c r="T4" s="15">
        <f>E4+G4+I4+K4+M4+Q4+S4</f>
        <v>91</v>
      </c>
      <c r="U4" s="11"/>
    </row>
    <row r="5" spans="1:22" ht="15.75" x14ac:dyDescent="0.25">
      <c r="A5" s="10" t="s">
        <v>205</v>
      </c>
      <c r="B5" s="10" t="s">
        <v>49</v>
      </c>
      <c r="C5" s="10" t="s">
        <v>22</v>
      </c>
      <c r="D5" s="11">
        <v>2</v>
      </c>
      <c r="E5" s="44">
        <v>18</v>
      </c>
      <c r="F5" s="11">
        <v>3</v>
      </c>
      <c r="G5" s="44">
        <v>15</v>
      </c>
      <c r="H5" s="11">
        <v>4</v>
      </c>
      <c r="I5" s="44">
        <v>13</v>
      </c>
      <c r="J5" s="11"/>
      <c r="K5" s="11"/>
      <c r="L5" s="11">
        <v>1</v>
      </c>
      <c r="M5" s="44">
        <v>20</v>
      </c>
      <c r="N5" s="11"/>
      <c r="O5" s="11"/>
      <c r="P5" s="153">
        <v>2</v>
      </c>
      <c r="Q5" s="44">
        <v>17</v>
      </c>
      <c r="R5" s="10"/>
      <c r="S5" s="52"/>
      <c r="T5" s="15">
        <f>E5+G5+I5+K5+M5+Q5+S5</f>
        <v>83</v>
      </c>
      <c r="U5" s="11"/>
    </row>
    <row r="6" spans="1:22" ht="15.75" x14ac:dyDescent="0.25">
      <c r="A6" s="10" t="s">
        <v>206</v>
      </c>
      <c r="B6" s="10" t="s">
        <v>207</v>
      </c>
      <c r="C6" s="10" t="s">
        <v>67</v>
      </c>
      <c r="D6" s="11">
        <v>5</v>
      </c>
      <c r="E6" s="44">
        <v>11</v>
      </c>
      <c r="F6" s="11">
        <v>7</v>
      </c>
      <c r="G6" s="44">
        <v>9</v>
      </c>
      <c r="H6" s="11">
        <v>3</v>
      </c>
      <c r="I6" s="44">
        <v>15</v>
      </c>
      <c r="J6" s="11"/>
      <c r="K6" s="41"/>
      <c r="L6" s="11">
        <v>3</v>
      </c>
      <c r="M6" s="44">
        <v>15</v>
      </c>
      <c r="N6" s="41"/>
      <c r="O6" s="41"/>
      <c r="P6" s="153">
        <v>8</v>
      </c>
      <c r="Q6" s="44">
        <v>8</v>
      </c>
      <c r="R6" s="10"/>
      <c r="S6" s="52"/>
      <c r="T6" s="15">
        <f>E6+G6+I6+K6+M6+Q6+S6</f>
        <v>58</v>
      </c>
      <c r="U6" s="11"/>
    </row>
    <row r="7" spans="1:22" ht="15.75" x14ac:dyDescent="0.25">
      <c r="A7" s="10" t="s">
        <v>209</v>
      </c>
      <c r="B7" s="10" t="s">
        <v>210</v>
      </c>
      <c r="C7" s="10" t="s">
        <v>67</v>
      </c>
      <c r="D7" s="41">
        <v>3</v>
      </c>
      <c r="E7" s="52">
        <v>15</v>
      </c>
      <c r="F7" s="41">
        <v>10</v>
      </c>
      <c r="G7" s="44">
        <v>6</v>
      </c>
      <c r="H7" s="41">
        <v>5</v>
      </c>
      <c r="I7" s="44">
        <v>11</v>
      </c>
      <c r="J7" s="41"/>
      <c r="K7" s="18"/>
      <c r="L7" s="15"/>
      <c r="M7" s="44"/>
      <c r="N7" s="44"/>
      <c r="O7" s="44"/>
      <c r="P7" s="153">
        <v>5</v>
      </c>
      <c r="Q7" s="44">
        <v>11</v>
      </c>
      <c r="R7" s="15"/>
      <c r="S7" s="52"/>
      <c r="T7" s="15">
        <f>E7+G7+I7+K7+M7+Q7+S7</f>
        <v>43</v>
      </c>
      <c r="U7" s="11"/>
    </row>
    <row r="8" spans="1:22" ht="15.75" x14ac:dyDescent="0.25">
      <c r="A8" s="10" t="s">
        <v>208</v>
      </c>
      <c r="B8" s="10" t="s">
        <v>62</v>
      </c>
      <c r="C8" s="10" t="s">
        <v>16</v>
      </c>
      <c r="D8" s="15"/>
      <c r="E8" s="15"/>
      <c r="F8" s="15">
        <v>1</v>
      </c>
      <c r="G8" s="52">
        <v>20</v>
      </c>
      <c r="H8" s="15">
        <v>1</v>
      </c>
      <c r="I8" s="52">
        <v>20</v>
      </c>
      <c r="J8" s="15"/>
      <c r="K8" s="15"/>
      <c r="L8" s="10"/>
      <c r="M8" s="52"/>
      <c r="N8" s="15"/>
      <c r="O8" s="15"/>
      <c r="P8" s="151"/>
      <c r="Q8" s="52"/>
      <c r="R8" s="10"/>
      <c r="S8" s="15"/>
      <c r="T8" s="15">
        <f>E8+G8+I8+K8+M8+Q8+S8</f>
        <v>40</v>
      </c>
      <c r="U8" s="11"/>
    </row>
    <row r="9" spans="1:22" ht="15.75" x14ac:dyDescent="0.25">
      <c r="A9" s="10" t="s">
        <v>211</v>
      </c>
      <c r="B9" s="10" t="s">
        <v>212</v>
      </c>
      <c r="C9" s="10" t="s">
        <v>22</v>
      </c>
      <c r="D9" s="11">
        <v>7</v>
      </c>
      <c r="E9" s="52">
        <v>9</v>
      </c>
      <c r="F9" s="10">
        <v>13</v>
      </c>
      <c r="G9" s="52">
        <v>2</v>
      </c>
      <c r="H9" s="11">
        <v>6</v>
      </c>
      <c r="I9" s="44">
        <v>10</v>
      </c>
      <c r="J9" s="11"/>
      <c r="K9" s="14"/>
      <c r="L9" s="10"/>
      <c r="M9" s="44"/>
      <c r="N9" s="44"/>
      <c r="O9" s="44"/>
      <c r="P9" s="153">
        <v>6</v>
      </c>
      <c r="Q9" s="44">
        <v>10</v>
      </c>
      <c r="R9" s="10"/>
      <c r="S9" s="52"/>
      <c r="T9" s="15">
        <f>E9+G9+I9+K9+M9+Q9+S9</f>
        <v>31</v>
      </c>
      <c r="U9" s="11"/>
    </row>
    <row r="10" spans="1:22" ht="15.75" x14ac:dyDescent="0.25">
      <c r="A10" s="10" t="s">
        <v>213</v>
      </c>
      <c r="B10" s="10" t="s">
        <v>214</v>
      </c>
      <c r="C10" s="10" t="s">
        <v>19</v>
      </c>
      <c r="D10" s="11">
        <v>8</v>
      </c>
      <c r="E10" s="44">
        <v>8</v>
      </c>
      <c r="F10" s="11">
        <v>5</v>
      </c>
      <c r="G10" s="44">
        <v>11</v>
      </c>
      <c r="H10" s="11"/>
      <c r="I10" s="44"/>
      <c r="J10" s="11"/>
      <c r="K10" s="44"/>
      <c r="L10" s="11"/>
      <c r="M10" s="44"/>
      <c r="N10" s="13"/>
      <c r="O10" s="13"/>
      <c r="P10" s="153">
        <v>7</v>
      </c>
      <c r="Q10" s="44">
        <v>9</v>
      </c>
      <c r="R10" s="10"/>
      <c r="S10" s="52"/>
      <c r="T10" s="15">
        <f>E10+G10+I10+K10+M10+Q10+S10</f>
        <v>28</v>
      </c>
      <c r="U10" s="11"/>
    </row>
    <row r="11" spans="1:22" ht="15.75" x14ac:dyDescent="0.25">
      <c r="A11" s="10" t="s">
        <v>220</v>
      </c>
      <c r="B11" s="10" t="s">
        <v>186</v>
      </c>
      <c r="C11" s="10" t="s">
        <v>67</v>
      </c>
      <c r="D11" s="11">
        <v>6</v>
      </c>
      <c r="E11" s="52">
        <v>10</v>
      </c>
      <c r="F11" s="11"/>
      <c r="G11" s="44"/>
      <c r="H11" s="11"/>
      <c r="I11" s="44"/>
      <c r="J11" s="11"/>
      <c r="K11" s="44"/>
      <c r="L11" s="11"/>
      <c r="M11" s="44"/>
      <c r="N11" s="44"/>
      <c r="O11" s="44"/>
      <c r="P11" s="153">
        <v>3</v>
      </c>
      <c r="Q11" s="44">
        <v>15</v>
      </c>
      <c r="R11" s="10"/>
      <c r="S11" s="52"/>
      <c r="T11" s="15">
        <f>E11+G11+I11+K11+M11+Q11+S11</f>
        <v>25</v>
      </c>
      <c r="U11" s="11"/>
    </row>
    <row r="12" spans="1:22" ht="15.75" x14ac:dyDescent="0.25">
      <c r="A12" s="15" t="s">
        <v>74</v>
      </c>
      <c r="B12" s="15" t="s">
        <v>218</v>
      </c>
      <c r="C12" s="15" t="s">
        <v>19</v>
      </c>
      <c r="D12" s="41">
        <v>12</v>
      </c>
      <c r="E12" s="52">
        <v>4</v>
      </c>
      <c r="F12" s="41">
        <v>9</v>
      </c>
      <c r="G12" s="44">
        <v>7</v>
      </c>
      <c r="H12" s="41"/>
      <c r="I12" s="44"/>
      <c r="J12" s="41"/>
      <c r="K12" s="18"/>
      <c r="L12" s="15"/>
      <c r="M12" s="44"/>
      <c r="N12" s="95"/>
      <c r="O12" s="95"/>
      <c r="P12" s="153">
        <v>4</v>
      </c>
      <c r="Q12" s="44">
        <v>13</v>
      </c>
      <c r="R12" s="15"/>
      <c r="S12" s="52"/>
      <c r="T12" s="15">
        <f>E12+G12+I12+K12+M12+Q12+S12</f>
        <v>24</v>
      </c>
      <c r="U12" s="11"/>
    </row>
    <row r="13" spans="1:22" ht="15.75" x14ac:dyDescent="0.25">
      <c r="A13" s="10" t="s">
        <v>215</v>
      </c>
      <c r="B13" s="10" t="s">
        <v>165</v>
      </c>
      <c r="C13" s="10" t="s">
        <v>19</v>
      </c>
      <c r="D13" s="11">
        <v>10</v>
      </c>
      <c r="E13" s="44">
        <v>6</v>
      </c>
      <c r="F13" s="41">
        <v>13</v>
      </c>
      <c r="G13" s="44">
        <v>3</v>
      </c>
      <c r="H13" s="41">
        <v>7</v>
      </c>
      <c r="I13" s="44">
        <v>9</v>
      </c>
      <c r="J13" s="11"/>
      <c r="K13" s="44"/>
      <c r="L13" s="41"/>
      <c r="M13" s="44"/>
      <c r="N13" s="44"/>
      <c r="O13" s="44"/>
      <c r="P13" s="153">
        <v>11</v>
      </c>
      <c r="Q13" s="44">
        <v>5</v>
      </c>
      <c r="R13" s="10"/>
      <c r="S13" s="52"/>
      <c r="T13" s="15">
        <f>E13+G13+I13+K13+M13+Q13+S13</f>
        <v>23</v>
      </c>
      <c r="U13" s="11"/>
    </row>
    <row r="14" spans="1:22" ht="15.75" x14ac:dyDescent="0.25">
      <c r="A14" s="10" t="s">
        <v>224</v>
      </c>
      <c r="B14" s="10" t="s">
        <v>147</v>
      </c>
      <c r="C14" s="10" t="s">
        <v>67</v>
      </c>
      <c r="D14" s="41">
        <v>9</v>
      </c>
      <c r="E14" s="44">
        <v>7</v>
      </c>
      <c r="F14" s="41">
        <v>15</v>
      </c>
      <c r="G14" s="44">
        <v>1</v>
      </c>
      <c r="H14" s="41"/>
      <c r="I14" s="44"/>
      <c r="J14" s="41"/>
      <c r="K14" s="44"/>
      <c r="L14" s="41"/>
      <c r="M14" s="44"/>
      <c r="N14" s="95"/>
      <c r="O14" s="95"/>
      <c r="P14" s="153">
        <v>9</v>
      </c>
      <c r="Q14" s="44">
        <v>7</v>
      </c>
      <c r="R14" s="15"/>
      <c r="S14" s="52"/>
      <c r="T14" s="15">
        <f>E14+G14+I14+K14+M14+Q14+S14</f>
        <v>15</v>
      </c>
      <c r="U14" s="11"/>
      <c r="V14" s="53"/>
    </row>
    <row r="15" spans="1:22" ht="15.75" x14ac:dyDescent="0.25">
      <c r="A15" s="10" t="s">
        <v>222</v>
      </c>
      <c r="B15" s="10" t="s">
        <v>223</v>
      </c>
      <c r="C15" s="10" t="s">
        <v>19</v>
      </c>
      <c r="D15" s="11">
        <v>13</v>
      </c>
      <c r="E15" s="52">
        <v>3</v>
      </c>
      <c r="F15" s="15">
        <v>11</v>
      </c>
      <c r="G15" s="52">
        <v>5</v>
      </c>
      <c r="H15" s="15"/>
      <c r="I15" s="52"/>
      <c r="J15" s="11"/>
      <c r="K15" s="52"/>
      <c r="L15" s="15"/>
      <c r="M15" s="44"/>
      <c r="N15" s="44"/>
      <c r="O15" s="44"/>
      <c r="P15" s="153">
        <v>10</v>
      </c>
      <c r="Q15" s="44">
        <v>6</v>
      </c>
      <c r="R15" s="15"/>
      <c r="S15" s="52"/>
      <c r="T15" s="15">
        <f>E15+G15+I15+K15+M15+Q15+S15</f>
        <v>14</v>
      </c>
      <c r="U15" s="11"/>
      <c r="V15" s="53"/>
    </row>
    <row r="16" spans="1:22" ht="15.75" x14ac:dyDescent="0.25">
      <c r="A16" s="15" t="s">
        <v>216</v>
      </c>
      <c r="B16" s="15" t="s">
        <v>217</v>
      </c>
      <c r="C16" s="10" t="s">
        <v>67</v>
      </c>
      <c r="D16" s="41"/>
      <c r="E16" s="52"/>
      <c r="F16" s="10">
        <v>4</v>
      </c>
      <c r="G16" s="52">
        <v>13</v>
      </c>
      <c r="H16" s="15"/>
      <c r="I16" s="15"/>
      <c r="J16" s="15"/>
      <c r="K16" s="15"/>
      <c r="L16" s="15"/>
      <c r="M16" s="52"/>
      <c r="N16" s="15"/>
      <c r="O16" s="15"/>
      <c r="P16" s="151"/>
      <c r="Q16" s="52"/>
      <c r="R16" s="15"/>
      <c r="S16" s="15"/>
      <c r="T16" s="15">
        <f>E16+G16+I16+K16+M16+Q16+S16</f>
        <v>13</v>
      </c>
      <c r="U16" s="11"/>
      <c r="V16" s="53"/>
    </row>
    <row r="17" spans="1:22" ht="15.75" x14ac:dyDescent="0.25">
      <c r="A17" s="10" t="s">
        <v>225</v>
      </c>
      <c r="B17" s="10" t="s">
        <v>226</v>
      </c>
      <c r="C17" s="10" t="s">
        <v>19</v>
      </c>
      <c r="D17" s="41">
        <v>14</v>
      </c>
      <c r="E17" s="52">
        <v>2</v>
      </c>
      <c r="F17" s="41">
        <v>12</v>
      </c>
      <c r="G17" s="44">
        <v>4</v>
      </c>
      <c r="H17" s="41"/>
      <c r="I17" s="44"/>
      <c r="J17" s="41"/>
      <c r="K17" s="18"/>
      <c r="L17" s="10"/>
      <c r="M17" s="44"/>
      <c r="N17" s="44"/>
      <c r="O17" s="44"/>
      <c r="P17" s="153">
        <v>12</v>
      </c>
      <c r="Q17" s="44">
        <v>4</v>
      </c>
      <c r="R17" s="44"/>
      <c r="S17" s="44"/>
      <c r="T17" s="15">
        <f>E17+G17+I17+K17+M17+Q17+S17</f>
        <v>10</v>
      </c>
      <c r="U17" s="11"/>
      <c r="V17" s="53"/>
    </row>
    <row r="18" spans="1:22" ht="15.75" x14ac:dyDescent="0.25">
      <c r="A18" s="10" t="s">
        <v>219</v>
      </c>
      <c r="B18" s="10" t="s">
        <v>73</v>
      </c>
      <c r="C18" s="10" t="s">
        <v>19</v>
      </c>
      <c r="D18" s="15"/>
      <c r="E18" s="15"/>
      <c r="F18" s="15">
        <v>6</v>
      </c>
      <c r="G18" s="52">
        <v>10</v>
      </c>
      <c r="H18" s="15"/>
      <c r="I18" s="15"/>
      <c r="J18" s="15"/>
      <c r="K18" s="15"/>
      <c r="L18" s="15"/>
      <c r="M18" s="52"/>
      <c r="N18" s="15"/>
      <c r="O18" s="15"/>
      <c r="P18" s="151"/>
      <c r="Q18" s="52"/>
      <c r="R18" s="10"/>
      <c r="S18" s="15"/>
      <c r="T18" s="15">
        <f>E18+G18+I18+K18+M18+Q18+S18</f>
        <v>10</v>
      </c>
      <c r="U18" s="11"/>
      <c r="V18" s="53"/>
    </row>
    <row r="19" spans="1:22" ht="15.75" x14ac:dyDescent="0.25">
      <c r="A19" s="10" t="s">
        <v>227</v>
      </c>
      <c r="B19" s="10" t="s">
        <v>49</v>
      </c>
      <c r="C19" s="10" t="s">
        <v>67</v>
      </c>
      <c r="D19" s="15">
        <v>11</v>
      </c>
      <c r="E19" s="15">
        <v>5</v>
      </c>
      <c r="F19" s="15"/>
      <c r="G19" s="44"/>
      <c r="H19" s="41"/>
      <c r="I19" s="44"/>
      <c r="J19" s="41"/>
      <c r="K19" s="18"/>
      <c r="L19" s="10"/>
      <c r="M19" s="44"/>
      <c r="N19" s="44"/>
      <c r="O19" s="44"/>
      <c r="P19" s="153">
        <v>13</v>
      </c>
      <c r="Q19" s="44">
        <v>3</v>
      </c>
      <c r="R19" s="15"/>
      <c r="S19" s="52"/>
      <c r="T19" s="15">
        <f>E19+G19+I19+K19+M19+Q19+S19</f>
        <v>8</v>
      </c>
      <c r="U19" s="11"/>
    </row>
    <row r="20" spans="1:22" ht="15.75" x14ac:dyDescent="0.25">
      <c r="A20" s="10" t="s">
        <v>221</v>
      </c>
      <c r="B20" s="10" t="s">
        <v>51</v>
      </c>
      <c r="C20" s="10" t="s">
        <v>19</v>
      </c>
      <c r="D20" s="10"/>
      <c r="E20" s="10"/>
      <c r="F20" s="10">
        <v>8</v>
      </c>
      <c r="G20" s="52">
        <v>8</v>
      </c>
      <c r="H20" s="15"/>
      <c r="I20" s="15"/>
      <c r="J20" s="15"/>
      <c r="K20" s="15"/>
      <c r="L20" s="10"/>
      <c r="M20" s="52"/>
      <c r="N20" s="15"/>
      <c r="O20" s="15"/>
      <c r="P20" s="151"/>
      <c r="Q20" s="52"/>
      <c r="R20" s="10"/>
      <c r="S20" s="15"/>
      <c r="T20" s="15">
        <f>E20+G20+I20+K20+M20+Q20+S20</f>
        <v>8</v>
      </c>
      <c r="U20" s="11"/>
    </row>
    <row r="21" spans="1:22" ht="15.75" x14ac:dyDescent="0.25">
      <c r="A21" s="10" t="s">
        <v>229</v>
      </c>
      <c r="B21" s="10" t="s">
        <v>230</v>
      </c>
      <c r="C21" s="10" t="s">
        <v>67</v>
      </c>
      <c r="D21" s="15"/>
      <c r="E21" s="15"/>
      <c r="F21" s="15">
        <v>16</v>
      </c>
      <c r="G21" s="52"/>
      <c r="H21" s="10"/>
      <c r="I21" s="52"/>
      <c r="J21" s="10"/>
      <c r="K21" s="52"/>
      <c r="L21" s="10"/>
      <c r="M21" s="52"/>
      <c r="N21" s="15"/>
      <c r="O21" s="15"/>
      <c r="P21" s="151">
        <v>14</v>
      </c>
      <c r="Q21" s="52">
        <v>2</v>
      </c>
      <c r="R21" s="15"/>
      <c r="S21" s="15"/>
      <c r="T21" s="15">
        <f>E21+G21+I21+K21+M21+Q21+S21</f>
        <v>2</v>
      </c>
      <c r="U21" s="11"/>
    </row>
    <row r="22" spans="1:22" ht="15.75" x14ac:dyDescent="0.25">
      <c r="A22" s="15" t="s">
        <v>228</v>
      </c>
      <c r="B22" s="15"/>
      <c r="C22" s="10" t="s">
        <v>19</v>
      </c>
      <c r="D22" s="41">
        <v>15</v>
      </c>
      <c r="E22" s="52">
        <v>1</v>
      </c>
      <c r="F22" s="41"/>
      <c r="G22" s="32"/>
      <c r="H22" s="15"/>
      <c r="I22" s="32"/>
      <c r="J22" s="15"/>
      <c r="K22" s="32"/>
      <c r="L22" s="15"/>
      <c r="M22" s="32"/>
      <c r="N22" s="52"/>
      <c r="O22" s="52"/>
      <c r="P22" s="151"/>
      <c r="Q22" s="52"/>
      <c r="R22" s="52"/>
      <c r="S22" s="52"/>
      <c r="T22" s="15">
        <f>E22+G22+I22+K22+M22+Q22+S22</f>
        <v>1</v>
      </c>
      <c r="U22" s="11"/>
    </row>
    <row r="23" spans="1:22" ht="15.75" x14ac:dyDescent="0.25">
      <c r="A23" s="19"/>
      <c r="B23" s="10"/>
      <c r="C23" s="19"/>
      <c r="D23" s="19"/>
      <c r="E23" s="19"/>
      <c r="F23" s="19"/>
      <c r="G23" s="44"/>
      <c r="H23" s="11"/>
      <c r="I23" s="44"/>
      <c r="J23" s="11"/>
      <c r="K23" s="14"/>
      <c r="L23" s="10"/>
      <c r="M23" s="44"/>
      <c r="N23" s="13"/>
      <c r="O23" s="13"/>
      <c r="P23" s="13"/>
      <c r="Q23" s="44"/>
      <c r="R23" s="13"/>
      <c r="S23" s="13"/>
      <c r="T23" s="15">
        <f>E23+G23+I23+K23+M23+Q23+S23</f>
        <v>0</v>
      </c>
      <c r="U23" s="11"/>
      <c r="V23" s="53"/>
    </row>
  </sheetData>
  <sortState ref="A4:U23">
    <sortCondition descending="1" ref="T4:T23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5"/>
  <sheetViews>
    <sheetView zoomScale="98" zoomScaleNormal="98" workbookViewId="0">
      <selection activeCell="W16" sqref="W16"/>
    </sheetView>
  </sheetViews>
  <sheetFormatPr defaultColWidth="8.5703125" defaultRowHeight="12.75" x14ac:dyDescent="0.2"/>
  <cols>
    <col min="1" max="1" width="13.140625" customWidth="1"/>
    <col min="2" max="2" width="12" customWidth="1"/>
    <col min="3" max="3" width="16.28515625" customWidth="1"/>
    <col min="5" max="5" width="6.7109375" customWidth="1"/>
    <col min="7" max="7" width="6.5703125" style="123" customWidth="1"/>
    <col min="8" max="8" width="7.28515625" customWidth="1"/>
    <col min="9" max="9" width="7" style="82" customWidth="1"/>
    <col min="10" max="10" width="9.5703125" customWidth="1"/>
    <col min="11" max="11" width="6.7109375" style="82" customWidth="1"/>
    <col min="12" max="12" width="7.7109375" customWidth="1"/>
    <col min="13" max="13" width="5.85546875" style="82" customWidth="1"/>
    <col min="14" max="14" width="7" style="82" customWidth="1"/>
    <col min="15" max="15" width="6.85546875" style="82" customWidth="1"/>
    <col min="16" max="16" width="7.28515625" style="82" customWidth="1"/>
    <col min="17" max="17" width="6" style="82" customWidth="1"/>
    <col min="18" max="18" width="9" style="82" customWidth="1"/>
    <col min="19" max="19" width="10.42578125" customWidth="1"/>
    <col min="20" max="20" width="6.7109375" customWidth="1"/>
    <col min="22" max="22" width="7.7109375" style="82" customWidth="1"/>
    <col min="24" max="24" width="10.7109375" customWidth="1"/>
  </cols>
  <sheetData>
    <row r="1" spans="1:25" ht="18" x14ac:dyDescent="0.25">
      <c r="A1" s="124" t="s">
        <v>231</v>
      </c>
      <c r="B1" s="125"/>
    </row>
    <row r="2" spans="1:25" ht="18.75" x14ac:dyDescent="0.2">
      <c r="A2" s="33" t="s">
        <v>1</v>
      </c>
      <c r="B2" s="33" t="s">
        <v>2</v>
      </c>
      <c r="C2" s="33" t="s">
        <v>3</v>
      </c>
      <c r="D2" s="126" t="s">
        <v>4</v>
      </c>
      <c r="E2" s="40" t="s">
        <v>5</v>
      </c>
      <c r="F2" s="34" t="s">
        <v>6</v>
      </c>
      <c r="G2" s="36" t="s">
        <v>5</v>
      </c>
      <c r="H2" s="34" t="s">
        <v>7</v>
      </c>
      <c r="I2" s="36" t="s">
        <v>5</v>
      </c>
      <c r="J2" s="33" t="s">
        <v>8</v>
      </c>
      <c r="K2" s="36" t="s">
        <v>5</v>
      </c>
      <c r="L2" s="39" t="s">
        <v>9</v>
      </c>
      <c r="M2" s="36" t="s">
        <v>5</v>
      </c>
      <c r="N2" s="33" t="s">
        <v>10</v>
      </c>
      <c r="O2" s="40" t="s">
        <v>5</v>
      </c>
      <c r="P2" s="34" t="s">
        <v>11</v>
      </c>
      <c r="Q2" s="40" t="s">
        <v>5</v>
      </c>
      <c r="R2" s="36" t="s">
        <v>12</v>
      </c>
      <c r="S2" s="33" t="s">
        <v>13</v>
      </c>
    </row>
    <row r="3" spans="1:25" ht="18" x14ac:dyDescent="0.25">
      <c r="A3" s="15" t="s">
        <v>232</v>
      </c>
      <c r="B3" s="15" t="s">
        <v>55</v>
      </c>
      <c r="C3" s="15" t="s">
        <v>89</v>
      </c>
      <c r="D3" s="72">
        <v>3</v>
      </c>
      <c r="E3" s="44">
        <v>15</v>
      </c>
      <c r="F3" s="41">
        <v>4</v>
      </c>
      <c r="G3" s="44">
        <v>13</v>
      </c>
      <c r="H3" s="41">
        <v>2</v>
      </c>
      <c r="I3" s="44">
        <v>17</v>
      </c>
      <c r="J3" s="41">
        <v>1</v>
      </c>
      <c r="K3" s="44">
        <v>20</v>
      </c>
      <c r="L3" s="41">
        <v>1</v>
      </c>
      <c r="M3" s="52">
        <v>20</v>
      </c>
      <c r="N3" s="140">
        <v>2</v>
      </c>
      <c r="O3" s="173">
        <v>17</v>
      </c>
      <c r="P3" s="41"/>
      <c r="Q3" s="44"/>
      <c r="R3" s="44">
        <f>E3+G3+I3+K3+M3+O3+Q3</f>
        <v>102</v>
      </c>
      <c r="S3" s="41"/>
      <c r="Y3" s="57"/>
    </row>
    <row r="4" spans="1:25" ht="18" x14ac:dyDescent="0.25">
      <c r="A4" s="15" t="s">
        <v>233</v>
      </c>
      <c r="B4" s="15" t="s">
        <v>234</v>
      </c>
      <c r="C4" s="15" t="s">
        <v>22</v>
      </c>
      <c r="D4" s="80">
        <v>2</v>
      </c>
      <c r="E4" s="52">
        <v>17</v>
      </c>
      <c r="F4" s="41">
        <v>7</v>
      </c>
      <c r="G4" s="52">
        <v>9</v>
      </c>
      <c r="H4" s="41">
        <v>6</v>
      </c>
      <c r="I4" s="52">
        <v>10</v>
      </c>
      <c r="J4" s="15">
        <v>2</v>
      </c>
      <c r="K4" s="52">
        <v>17</v>
      </c>
      <c r="L4" s="15"/>
      <c r="M4" s="52"/>
      <c r="N4" s="140">
        <v>7</v>
      </c>
      <c r="O4" s="173">
        <v>9</v>
      </c>
      <c r="P4" s="41"/>
      <c r="Q4" s="44"/>
      <c r="R4" s="44">
        <f>E4+G4+I4+K4+M4+O4+Q4</f>
        <v>62</v>
      </c>
      <c r="S4" s="41"/>
      <c r="Y4" s="57"/>
    </row>
    <row r="5" spans="1:25" ht="15.75" x14ac:dyDescent="0.25">
      <c r="A5" s="15" t="s">
        <v>236</v>
      </c>
      <c r="B5" s="15" t="s">
        <v>223</v>
      </c>
      <c r="C5" s="15" t="s">
        <v>19</v>
      </c>
      <c r="D5" s="41"/>
      <c r="E5" s="52"/>
      <c r="F5" s="41">
        <v>1</v>
      </c>
      <c r="G5" s="52">
        <v>20</v>
      </c>
      <c r="H5" s="41">
        <v>1</v>
      </c>
      <c r="I5" s="52">
        <v>20</v>
      </c>
      <c r="J5" s="15"/>
      <c r="K5" s="52"/>
      <c r="L5" s="15"/>
      <c r="M5" s="52"/>
      <c r="N5" s="140">
        <v>1</v>
      </c>
      <c r="O5" s="173">
        <v>20</v>
      </c>
      <c r="P5" s="44"/>
      <c r="Q5" s="44"/>
      <c r="R5" s="44">
        <f>E5+G5+I5+K5+M5+O5+Q5</f>
        <v>60</v>
      </c>
      <c r="S5" s="41"/>
      <c r="Y5" s="57"/>
    </row>
    <row r="6" spans="1:25" ht="18" x14ac:dyDescent="0.25">
      <c r="A6" s="15" t="s">
        <v>235</v>
      </c>
      <c r="B6" s="15" t="s">
        <v>57</v>
      </c>
      <c r="C6" s="15" t="s">
        <v>29</v>
      </c>
      <c r="D6" s="72">
        <v>1</v>
      </c>
      <c r="E6" s="44">
        <v>20</v>
      </c>
      <c r="F6" s="41">
        <v>6</v>
      </c>
      <c r="G6" s="44">
        <v>10</v>
      </c>
      <c r="H6" s="41">
        <v>5</v>
      </c>
      <c r="I6" s="44">
        <v>11</v>
      </c>
      <c r="J6" s="41"/>
      <c r="K6" s="44"/>
      <c r="L6" s="41"/>
      <c r="M6" s="52"/>
      <c r="N6" s="140">
        <v>4</v>
      </c>
      <c r="O6" s="173">
        <v>13</v>
      </c>
      <c r="P6" s="41"/>
      <c r="Q6" s="44"/>
      <c r="R6" s="44">
        <f>E6+G6+I6+K6+M6+O6+Q6</f>
        <v>54</v>
      </c>
      <c r="S6" s="41"/>
      <c r="Y6" s="57"/>
    </row>
    <row r="7" spans="1:25" ht="18" x14ac:dyDescent="0.25">
      <c r="A7" s="15" t="s">
        <v>237</v>
      </c>
      <c r="B7" s="15" t="s">
        <v>165</v>
      </c>
      <c r="C7" s="15"/>
      <c r="D7" s="80">
        <v>6</v>
      </c>
      <c r="E7" s="52">
        <v>10</v>
      </c>
      <c r="F7" s="15">
        <v>10</v>
      </c>
      <c r="G7" s="52">
        <v>6</v>
      </c>
      <c r="H7" s="15"/>
      <c r="I7" s="52"/>
      <c r="J7" s="15">
        <v>3</v>
      </c>
      <c r="K7" s="52">
        <v>15</v>
      </c>
      <c r="L7" s="15"/>
      <c r="M7" s="52"/>
      <c r="N7" s="140">
        <v>5</v>
      </c>
      <c r="O7" s="173">
        <v>11</v>
      </c>
      <c r="P7" s="41"/>
      <c r="Q7" s="44"/>
      <c r="R7" s="44">
        <f>E7+G7+I7+K7+M7+O7+Q7</f>
        <v>42</v>
      </c>
      <c r="S7" s="41"/>
      <c r="Y7" s="57"/>
    </row>
    <row r="8" spans="1:25" ht="18" x14ac:dyDescent="0.25">
      <c r="A8" s="15" t="s">
        <v>238</v>
      </c>
      <c r="B8" s="15" t="s">
        <v>239</v>
      </c>
      <c r="C8" s="15" t="s">
        <v>19</v>
      </c>
      <c r="D8" s="80">
        <v>4</v>
      </c>
      <c r="E8" s="44">
        <v>13</v>
      </c>
      <c r="F8" s="41">
        <v>2</v>
      </c>
      <c r="G8" s="44">
        <v>17</v>
      </c>
      <c r="H8" s="41"/>
      <c r="I8" s="44"/>
      <c r="J8" s="41"/>
      <c r="K8" s="44"/>
      <c r="L8" s="41"/>
      <c r="M8" s="52"/>
      <c r="N8" s="140">
        <v>9</v>
      </c>
      <c r="O8" s="173">
        <v>7</v>
      </c>
      <c r="P8" s="41"/>
      <c r="Q8" s="44"/>
      <c r="R8" s="44">
        <f>E8+G8+I8+K8+M8+O8+Q8</f>
        <v>37</v>
      </c>
      <c r="S8" s="41"/>
      <c r="Y8" s="57"/>
    </row>
    <row r="9" spans="1:25" ht="18" x14ac:dyDescent="0.25">
      <c r="A9" s="15" t="s">
        <v>300</v>
      </c>
      <c r="B9" s="15" t="s">
        <v>240</v>
      </c>
      <c r="C9" s="15" t="s">
        <v>19</v>
      </c>
      <c r="D9" s="80">
        <v>7</v>
      </c>
      <c r="E9" s="44">
        <v>9</v>
      </c>
      <c r="F9" s="41">
        <v>5</v>
      </c>
      <c r="G9" s="44">
        <v>11</v>
      </c>
      <c r="H9" s="41"/>
      <c r="I9" s="44"/>
      <c r="J9" s="41"/>
      <c r="K9" s="44"/>
      <c r="L9" s="41"/>
      <c r="M9" s="52"/>
      <c r="N9" s="140">
        <v>6</v>
      </c>
      <c r="O9" s="173">
        <v>10</v>
      </c>
      <c r="P9" s="41"/>
      <c r="Q9" s="44"/>
      <c r="R9" s="44">
        <f>E9+G9+I9+K9+M9+O9+Q9</f>
        <v>30</v>
      </c>
      <c r="S9" s="41"/>
      <c r="Y9" s="57"/>
    </row>
    <row r="10" spans="1:25" ht="18" x14ac:dyDescent="0.25">
      <c r="A10" s="15" t="s">
        <v>248</v>
      </c>
      <c r="B10" s="15" t="s">
        <v>59</v>
      </c>
      <c r="C10" s="15" t="s">
        <v>29</v>
      </c>
      <c r="D10" s="72">
        <v>5</v>
      </c>
      <c r="E10" s="52">
        <v>11</v>
      </c>
      <c r="F10" s="15"/>
      <c r="G10" s="52"/>
      <c r="H10" s="15"/>
      <c r="I10" s="52"/>
      <c r="J10" s="41"/>
      <c r="K10" s="52"/>
      <c r="L10" s="15"/>
      <c r="M10" s="52"/>
      <c r="N10" s="140">
        <v>3</v>
      </c>
      <c r="O10" s="173">
        <v>15</v>
      </c>
      <c r="P10" s="41"/>
      <c r="Q10" s="44"/>
      <c r="R10" s="44">
        <f>E10+G10+I10+K10+M10+O10+Q10</f>
        <v>26</v>
      </c>
      <c r="S10" s="41"/>
      <c r="T10" s="53"/>
      <c r="U10" s="53"/>
      <c r="Y10" s="57"/>
    </row>
    <row r="11" spans="1:25" ht="15.75" x14ac:dyDescent="0.25">
      <c r="A11" s="15" t="s">
        <v>241</v>
      </c>
      <c r="B11" s="15" t="s">
        <v>242</v>
      </c>
      <c r="C11" s="15" t="s">
        <v>89</v>
      </c>
      <c r="D11" s="15"/>
      <c r="E11" s="52"/>
      <c r="F11" s="41"/>
      <c r="G11" s="52"/>
      <c r="H11" s="41"/>
      <c r="I11" s="52"/>
      <c r="J11" s="15"/>
      <c r="K11" s="52"/>
      <c r="L11" s="15">
        <v>2</v>
      </c>
      <c r="M11" s="52">
        <v>17</v>
      </c>
      <c r="N11" s="140"/>
      <c r="O11" s="173"/>
      <c r="P11" s="44"/>
      <c r="Q11" s="44"/>
      <c r="R11" s="44">
        <f>E11+G11+I11+K11+M11+O11+Q11</f>
        <v>17</v>
      </c>
      <c r="S11" s="41"/>
      <c r="Y11" s="57"/>
    </row>
    <row r="12" spans="1:25" ht="15.75" x14ac:dyDescent="0.25">
      <c r="A12" s="15" t="s">
        <v>243</v>
      </c>
      <c r="B12" s="15" t="s">
        <v>218</v>
      </c>
      <c r="C12" s="15"/>
      <c r="D12" s="15"/>
      <c r="E12" s="15"/>
      <c r="F12" s="15"/>
      <c r="G12" s="52"/>
      <c r="H12" s="15">
        <v>3</v>
      </c>
      <c r="I12" s="52">
        <v>15</v>
      </c>
      <c r="J12" s="15"/>
      <c r="K12" s="52"/>
      <c r="L12" s="15"/>
      <c r="M12" s="52"/>
      <c r="N12" s="140"/>
      <c r="O12" s="173"/>
      <c r="P12" s="44"/>
      <c r="Q12" s="44"/>
      <c r="R12" s="44">
        <f>E12+G12+I12+K12+M12+O12+Q12</f>
        <v>15</v>
      </c>
      <c r="S12" s="41"/>
      <c r="Y12" s="57"/>
    </row>
    <row r="13" spans="1:25" ht="15.75" x14ac:dyDescent="0.25">
      <c r="A13" s="15" t="s">
        <v>244</v>
      </c>
      <c r="B13" s="15" t="s">
        <v>245</v>
      </c>
      <c r="C13" s="15" t="s">
        <v>19</v>
      </c>
      <c r="D13" s="41"/>
      <c r="E13" s="52"/>
      <c r="F13" s="41">
        <v>3</v>
      </c>
      <c r="G13" s="52">
        <v>15</v>
      </c>
      <c r="H13" s="41"/>
      <c r="I13" s="44"/>
      <c r="J13" s="41"/>
      <c r="K13" s="44"/>
      <c r="L13" s="15"/>
      <c r="M13" s="52"/>
      <c r="N13" s="140"/>
      <c r="O13" s="173"/>
      <c r="P13" s="44"/>
      <c r="Q13" s="44"/>
      <c r="R13" s="44">
        <f>E13+G13+I13+K13+M13+O13+Q13</f>
        <v>15</v>
      </c>
      <c r="S13" s="41"/>
      <c r="Y13" s="57"/>
    </row>
    <row r="14" spans="1:25" ht="15.75" x14ac:dyDescent="0.25">
      <c r="A14" s="15" t="s">
        <v>246</v>
      </c>
      <c r="B14" s="15" t="s">
        <v>247</v>
      </c>
      <c r="C14" s="15"/>
      <c r="D14" s="19"/>
      <c r="E14" s="19"/>
      <c r="F14" s="19"/>
      <c r="G14" s="43"/>
      <c r="H14" s="127">
        <v>4</v>
      </c>
      <c r="I14" s="52">
        <v>13</v>
      </c>
      <c r="J14" s="19"/>
      <c r="K14" s="99"/>
      <c r="L14" s="15"/>
      <c r="M14" s="52"/>
      <c r="N14" s="140"/>
      <c r="O14" s="173"/>
      <c r="P14" s="44"/>
      <c r="Q14" s="44"/>
      <c r="R14" s="44">
        <f>E14+G14+I14+K14+M14+O14+Q14</f>
        <v>13</v>
      </c>
      <c r="S14" s="41"/>
      <c r="Y14" s="57"/>
    </row>
    <row r="15" spans="1:25" ht="15.75" x14ac:dyDescent="0.25">
      <c r="A15" s="15" t="s">
        <v>252</v>
      </c>
      <c r="B15" s="15" t="s">
        <v>253</v>
      </c>
      <c r="C15" s="15" t="s">
        <v>19</v>
      </c>
      <c r="D15" s="15"/>
      <c r="E15" s="15"/>
      <c r="F15" s="41">
        <v>8</v>
      </c>
      <c r="G15" s="52">
        <v>7</v>
      </c>
      <c r="H15" s="41"/>
      <c r="I15" s="44"/>
      <c r="J15" s="15"/>
      <c r="K15" s="52"/>
      <c r="L15" s="15"/>
      <c r="M15" s="52"/>
      <c r="N15" s="140">
        <v>12</v>
      </c>
      <c r="O15" s="173">
        <v>4</v>
      </c>
      <c r="P15" s="44"/>
      <c r="Q15" s="44"/>
      <c r="R15" s="44">
        <f>E15+G15+I15+K15+M15+O15+Q15</f>
        <v>11</v>
      </c>
      <c r="S15" s="41"/>
      <c r="Y15" s="57"/>
    </row>
    <row r="16" spans="1:25" ht="15.75" x14ac:dyDescent="0.25">
      <c r="A16" s="15" t="s">
        <v>249</v>
      </c>
      <c r="B16" s="15" t="s">
        <v>207</v>
      </c>
      <c r="C16" s="15"/>
      <c r="D16" s="41"/>
      <c r="E16" s="52"/>
      <c r="F16" s="41"/>
      <c r="G16" s="52"/>
      <c r="H16" s="41">
        <v>7</v>
      </c>
      <c r="I16" s="52">
        <v>9</v>
      </c>
      <c r="J16" s="15"/>
      <c r="K16" s="52"/>
      <c r="L16" s="15"/>
      <c r="M16" s="52"/>
      <c r="N16" s="140"/>
      <c r="O16" s="173"/>
      <c r="P16" s="44"/>
      <c r="Q16" s="44"/>
      <c r="R16" s="44">
        <f>E16+G16+I16+K16+M16+O16+Q16</f>
        <v>9</v>
      </c>
      <c r="S16" s="41"/>
      <c r="Y16" s="57"/>
    </row>
    <row r="17" spans="1:25" ht="15.75" x14ac:dyDescent="0.25">
      <c r="A17" s="15" t="s">
        <v>144</v>
      </c>
      <c r="B17" s="15" t="s">
        <v>250</v>
      </c>
      <c r="C17" s="15"/>
      <c r="D17" s="15"/>
      <c r="E17" s="52"/>
      <c r="F17" s="15"/>
      <c r="G17" s="52"/>
      <c r="H17" s="15">
        <v>8</v>
      </c>
      <c r="I17" s="52">
        <v>8</v>
      </c>
      <c r="J17" s="15"/>
      <c r="K17" s="52"/>
      <c r="L17" s="15"/>
      <c r="M17" s="52"/>
      <c r="N17" s="140"/>
      <c r="O17" s="173"/>
      <c r="P17" s="44"/>
      <c r="Q17" s="44"/>
      <c r="R17" s="44">
        <f>E17+G17+I17+K17+M17+O17+Q17</f>
        <v>8</v>
      </c>
      <c r="S17" s="41"/>
      <c r="Y17" s="57"/>
    </row>
    <row r="18" spans="1:25" ht="15.75" x14ac:dyDescent="0.25">
      <c r="A18" s="15" t="s">
        <v>251</v>
      </c>
      <c r="B18" s="15" t="s">
        <v>131</v>
      </c>
      <c r="C18" s="15"/>
      <c r="D18" s="19"/>
      <c r="E18" s="44"/>
      <c r="F18" s="41">
        <v>8</v>
      </c>
      <c r="G18" s="44">
        <v>8</v>
      </c>
      <c r="H18" s="41"/>
      <c r="I18" s="44"/>
      <c r="J18" s="41"/>
      <c r="K18" s="44"/>
      <c r="L18" s="41"/>
      <c r="M18" s="52"/>
      <c r="N18" s="140">
        <v>16</v>
      </c>
      <c r="O18" s="173"/>
      <c r="P18" s="44"/>
      <c r="Q18" s="44"/>
      <c r="R18" s="44">
        <f>E18+G18+I18+K18+M18+O18+Q18</f>
        <v>8</v>
      </c>
      <c r="S18" s="41"/>
    </row>
    <row r="19" spans="1:25" ht="15.75" x14ac:dyDescent="0.25">
      <c r="A19" s="15" t="s">
        <v>301</v>
      </c>
      <c r="B19" s="15" t="s">
        <v>245</v>
      </c>
      <c r="C19" s="15" t="s">
        <v>19</v>
      </c>
      <c r="D19" s="41"/>
      <c r="E19" s="52"/>
      <c r="F19" s="41"/>
      <c r="G19" s="52"/>
      <c r="H19" s="41"/>
      <c r="I19" s="52"/>
      <c r="J19" s="41"/>
      <c r="K19" s="44"/>
      <c r="L19" s="15"/>
      <c r="M19" s="52"/>
      <c r="N19" s="140">
        <v>8</v>
      </c>
      <c r="O19" s="173">
        <v>8</v>
      </c>
      <c r="P19" s="44"/>
      <c r="Q19" s="44"/>
      <c r="R19" s="44">
        <f>E19+G19+I19+K19+M19+O19+Q19</f>
        <v>8</v>
      </c>
      <c r="S19" s="41"/>
    </row>
    <row r="20" spans="1:25" ht="15.75" x14ac:dyDescent="0.25">
      <c r="A20" s="15" t="s">
        <v>236</v>
      </c>
      <c r="B20" s="15" t="s">
        <v>71</v>
      </c>
      <c r="C20" s="15" t="s">
        <v>19</v>
      </c>
      <c r="D20" s="19"/>
      <c r="E20" s="19"/>
      <c r="F20" s="19"/>
      <c r="G20" s="43"/>
      <c r="H20" s="19"/>
      <c r="I20" s="99"/>
      <c r="J20" s="15"/>
      <c r="K20" s="99"/>
      <c r="L20" s="15"/>
      <c r="M20" s="52"/>
      <c r="N20" s="140">
        <v>10</v>
      </c>
      <c r="O20" s="173">
        <v>6</v>
      </c>
      <c r="P20" s="44"/>
      <c r="Q20" s="44"/>
      <c r="R20" s="44">
        <f>E20+G20+I20+K20+M20+O20+Q20</f>
        <v>6</v>
      </c>
      <c r="S20" s="41"/>
    </row>
    <row r="21" spans="1:25" ht="15.75" x14ac:dyDescent="0.25">
      <c r="A21" s="15" t="s">
        <v>254</v>
      </c>
      <c r="B21" s="15" t="s">
        <v>59</v>
      </c>
      <c r="C21" s="15"/>
      <c r="D21" s="41"/>
      <c r="E21" s="44"/>
      <c r="F21" s="41">
        <v>11</v>
      </c>
      <c r="G21" s="44">
        <v>5</v>
      </c>
      <c r="H21" s="41"/>
      <c r="I21" s="44"/>
      <c r="J21" s="41"/>
      <c r="K21" s="44"/>
      <c r="L21" s="41"/>
      <c r="M21" s="44"/>
      <c r="N21" s="144"/>
      <c r="O21" s="173"/>
      <c r="P21" s="44"/>
      <c r="Q21" s="44"/>
      <c r="R21" s="44">
        <f>E21+G21+I21+K21+M21+O21+Q21</f>
        <v>5</v>
      </c>
      <c r="S21" s="41"/>
    </row>
    <row r="22" spans="1:25" ht="15.75" x14ac:dyDescent="0.25">
      <c r="A22" s="15" t="s">
        <v>255</v>
      </c>
      <c r="B22" s="15" t="s">
        <v>165</v>
      </c>
      <c r="C22" s="15" t="s">
        <v>29</v>
      </c>
      <c r="D22" s="41"/>
      <c r="E22" s="44"/>
      <c r="F22" s="41">
        <v>12</v>
      </c>
      <c r="G22" s="44">
        <v>4</v>
      </c>
      <c r="H22" s="41"/>
      <c r="I22" s="44"/>
      <c r="J22" s="41"/>
      <c r="K22" s="44"/>
      <c r="L22" s="41"/>
      <c r="M22" s="52"/>
      <c r="N22" s="140">
        <v>15</v>
      </c>
      <c r="O22" s="173">
        <v>1</v>
      </c>
      <c r="P22" s="44"/>
      <c r="Q22" s="44"/>
      <c r="R22" s="44">
        <f>E22+G22+I22+K22+M22+O22+Q22</f>
        <v>5</v>
      </c>
      <c r="S22" s="41"/>
    </row>
    <row r="23" spans="1:25" ht="15.75" x14ac:dyDescent="0.25">
      <c r="A23" s="15" t="s">
        <v>302</v>
      </c>
      <c r="B23" s="15" t="s">
        <v>303</v>
      </c>
      <c r="C23" s="15" t="s">
        <v>29</v>
      </c>
      <c r="D23" s="15"/>
      <c r="E23" s="19"/>
      <c r="F23" s="15"/>
      <c r="G23" s="43"/>
      <c r="H23" s="26"/>
      <c r="I23" s="43"/>
      <c r="J23" s="19"/>
      <c r="K23" s="99"/>
      <c r="L23" s="15"/>
      <c r="M23" s="52"/>
      <c r="N23" s="140">
        <v>11</v>
      </c>
      <c r="O23" s="173">
        <v>5</v>
      </c>
      <c r="P23" s="44"/>
      <c r="Q23" s="44"/>
      <c r="R23" s="44">
        <f>E23+G23+I23+K23+M23+O23+Q23</f>
        <v>5</v>
      </c>
      <c r="S23" s="41"/>
    </row>
    <row r="24" spans="1:25" ht="15.75" x14ac:dyDescent="0.25">
      <c r="A24" s="15" t="s">
        <v>70</v>
      </c>
      <c r="B24" s="15" t="s">
        <v>245</v>
      </c>
      <c r="C24" s="15"/>
      <c r="D24" s="15"/>
      <c r="E24" s="52"/>
      <c r="F24" s="15"/>
      <c r="G24" s="52"/>
      <c r="H24" s="15"/>
      <c r="I24" s="52"/>
      <c r="J24" s="41"/>
      <c r="K24" s="52"/>
      <c r="L24" s="15"/>
      <c r="M24" s="52"/>
      <c r="N24" s="140">
        <v>13</v>
      </c>
      <c r="O24" s="173">
        <v>3</v>
      </c>
      <c r="P24" s="44"/>
      <c r="Q24" s="44"/>
      <c r="R24" s="44">
        <f>E24+G24+I24+K24+M24+O24+Q24</f>
        <v>3</v>
      </c>
      <c r="S24" s="41"/>
    </row>
    <row r="25" spans="1:25" ht="15.75" x14ac:dyDescent="0.25">
      <c r="A25" s="15" t="s">
        <v>304</v>
      </c>
      <c r="B25" s="15" t="s">
        <v>305</v>
      </c>
      <c r="C25" s="15"/>
      <c r="D25" s="15"/>
      <c r="E25" s="52"/>
      <c r="F25" s="15"/>
      <c r="G25" s="52"/>
      <c r="H25" s="15"/>
      <c r="I25" s="52"/>
      <c r="J25" s="15"/>
      <c r="K25" s="52"/>
      <c r="L25" s="15"/>
      <c r="M25" s="52"/>
      <c r="N25" s="140">
        <v>14</v>
      </c>
      <c r="O25" s="173">
        <v>2</v>
      </c>
      <c r="P25" s="44"/>
      <c r="Q25" s="44"/>
      <c r="R25" s="44">
        <f>E25+G25+I25+K25+M25+O25+Q25</f>
        <v>2</v>
      </c>
      <c r="S25" s="41"/>
    </row>
    <row r="26" spans="1:25" ht="15.75" x14ac:dyDescent="0.25">
      <c r="A26" s="15" t="s">
        <v>306</v>
      </c>
      <c r="B26" s="15" t="s">
        <v>212</v>
      </c>
      <c r="C26" s="15" t="s">
        <v>29</v>
      </c>
      <c r="D26" s="41"/>
      <c r="E26" s="44"/>
      <c r="F26" s="41"/>
      <c r="G26" s="44"/>
      <c r="H26" s="41"/>
      <c r="I26" s="44"/>
      <c r="J26" s="41"/>
      <c r="K26" s="44"/>
      <c r="L26" s="41"/>
      <c r="M26" s="44"/>
      <c r="N26" s="144">
        <v>17</v>
      </c>
      <c r="O26" s="173"/>
      <c r="P26" s="44"/>
      <c r="Q26" s="44"/>
      <c r="R26" s="44">
        <f>E26+G26+I26+K26+M26+O26+Q26</f>
        <v>0</v>
      </c>
      <c r="S26" s="41"/>
    </row>
    <row r="27" spans="1:25" ht="15.75" x14ac:dyDescent="0.25">
      <c r="A27" s="70"/>
      <c r="B27" s="70"/>
      <c r="C27" s="70"/>
      <c r="D27" s="45"/>
      <c r="E27" s="70"/>
      <c r="F27" s="70"/>
      <c r="G27" s="49"/>
      <c r="H27" s="70"/>
      <c r="I27" s="49"/>
      <c r="J27" s="70"/>
      <c r="K27" s="49"/>
      <c r="L27" s="70"/>
      <c r="M27" s="49"/>
      <c r="N27" s="49"/>
      <c r="O27" s="46"/>
      <c r="P27" s="46"/>
      <c r="Q27" s="46"/>
      <c r="R27" s="46"/>
      <c r="S27" s="45"/>
    </row>
    <row r="28" spans="1:25" ht="15.75" x14ac:dyDescent="0.25">
      <c r="A28" s="70"/>
      <c r="B28" s="70"/>
      <c r="C28" s="70"/>
      <c r="D28" s="70"/>
      <c r="E28" s="46"/>
      <c r="F28" s="45"/>
      <c r="G28" s="46"/>
      <c r="H28" s="45"/>
      <c r="I28" s="46"/>
      <c r="J28" s="45"/>
      <c r="K28" s="46"/>
      <c r="L28" s="45"/>
      <c r="M28" s="46"/>
      <c r="N28" s="46"/>
      <c r="O28" s="46"/>
      <c r="P28" s="46"/>
      <c r="Q28" s="46"/>
      <c r="R28" s="46"/>
      <c r="S28" s="53"/>
    </row>
    <row r="29" spans="1:25" ht="15.75" x14ac:dyDescent="0.25">
      <c r="A29" s="70"/>
      <c r="B29" s="70"/>
      <c r="C29" s="70"/>
      <c r="D29" s="45"/>
      <c r="E29" s="46"/>
      <c r="F29" s="45"/>
      <c r="G29" s="46"/>
      <c r="H29" s="45"/>
      <c r="I29" s="46"/>
      <c r="J29" s="45"/>
      <c r="K29" s="46"/>
      <c r="L29" s="45"/>
      <c r="M29" s="49"/>
      <c r="N29" s="49"/>
      <c r="O29" s="46"/>
      <c r="P29" s="46"/>
      <c r="Q29" s="46"/>
      <c r="R29" s="46"/>
      <c r="S29" s="53"/>
    </row>
    <row r="30" spans="1:25" x14ac:dyDescent="0.2">
      <c r="A30" s="53"/>
      <c r="B30" s="53"/>
      <c r="C30" s="53"/>
      <c r="D30" s="53"/>
      <c r="E30" s="53"/>
      <c r="F30" s="53"/>
      <c r="G30" s="128"/>
      <c r="H30" s="53"/>
      <c r="I30" s="129"/>
      <c r="J30" s="53"/>
      <c r="K30" s="129"/>
      <c r="L30" s="53"/>
      <c r="M30" s="129"/>
      <c r="N30" s="129"/>
      <c r="O30" s="129"/>
      <c r="P30" s="129"/>
      <c r="Q30" s="129"/>
      <c r="R30" s="129"/>
      <c r="S30" s="53"/>
    </row>
    <row r="31" spans="1:25" x14ac:dyDescent="0.2">
      <c r="A31" s="53"/>
      <c r="B31" s="53"/>
      <c r="C31" s="53"/>
      <c r="D31" s="53"/>
      <c r="E31" s="53"/>
      <c r="F31" s="53"/>
      <c r="G31" s="128"/>
      <c r="H31" s="53"/>
      <c r="I31" s="129"/>
      <c r="J31" s="53"/>
      <c r="K31" s="129"/>
      <c r="L31" s="53"/>
      <c r="M31" s="129"/>
      <c r="N31" s="129"/>
      <c r="O31" s="129"/>
      <c r="P31" s="129"/>
      <c r="Q31" s="129"/>
      <c r="R31" s="129"/>
      <c r="S31" s="53"/>
    </row>
    <row r="32" spans="1:25" x14ac:dyDescent="0.2">
      <c r="A32" s="53"/>
      <c r="B32" s="53"/>
      <c r="C32" s="53"/>
      <c r="D32" s="53"/>
      <c r="E32" s="53"/>
      <c r="F32" s="53"/>
      <c r="G32" s="128"/>
      <c r="H32" s="53"/>
      <c r="I32" s="129"/>
      <c r="J32" s="53"/>
      <c r="K32" s="129"/>
      <c r="L32" s="53"/>
      <c r="M32" s="129"/>
      <c r="N32" s="129"/>
      <c r="O32" s="129"/>
      <c r="P32" s="129"/>
      <c r="Q32" s="129"/>
      <c r="R32" s="129"/>
      <c r="S32" s="53"/>
    </row>
    <row r="33" spans="1:19" x14ac:dyDescent="0.2">
      <c r="A33" s="53"/>
      <c r="B33" s="53"/>
      <c r="C33" s="53"/>
      <c r="D33" s="53"/>
      <c r="E33" s="53"/>
      <c r="F33" s="53"/>
      <c r="G33" s="128"/>
      <c r="H33" s="53"/>
      <c r="I33" s="129"/>
      <c r="J33" s="53"/>
      <c r="K33" s="129"/>
      <c r="L33" s="53"/>
      <c r="M33" s="129"/>
      <c r="N33" s="129"/>
      <c r="O33" s="129"/>
      <c r="P33" s="129"/>
      <c r="Q33" s="129"/>
      <c r="R33" s="129"/>
      <c r="S33" s="53"/>
    </row>
    <row r="34" spans="1:19" x14ac:dyDescent="0.2">
      <c r="A34" s="53"/>
      <c r="B34" s="53"/>
      <c r="C34" s="53"/>
      <c r="D34" s="53"/>
      <c r="E34" s="53"/>
      <c r="F34" s="53"/>
      <c r="G34" s="128"/>
      <c r="H34" s="53"/>
      <c r="I34" s="129"/>
      <c r="J34" s="53"/>
      <c r="K34" s="129"/>
      <c r="L34" s="53"/>
      <c r="M34" s="129"/>
      <c r="N34" s="129"/>
      <c r="O34" s="129"/>
      <c r="P34" s="129"/>
      <c r="Q34" s="129"/>
      <c r="R34" s="129"/>
      <c r="S34" s="53"/>
    </row>
    <row r="35" spans="1:19" x14ac:dyDescent="0.2">
      <c r="A35" s="53"/>
      <c r="B35" s="53"/>
      <c r="C35" s="53"/>
      <c r="D35" s="53"/>
      <c r="E35" s="53"/>
      <c r="F35" s="53"/>
      <c r="G35" s="128"/>
      <c r="H35" s="53"/>
      <c r="I35" s="129"/>
      <c r="J35" s="53"/>
      <c r="K35" s="129"/>
      <c r="L35" s="53"/>
      <c r="M35" s="129"/>
      <c r="N35" s="129"/>
      <c r="O35" s="129"/>
      <c r="P35" s="129"/>
      <c r="Q35" s="129"/>
      <c r="R35" s="129"/>
      <c r="S35" s="53"/>
    </row>
  </sheetData>
  <sortState ref="A3:S26">
    <sortCondition descending="1" ref="R3:R26"/>
  </sortState>
  <pageMargins left="0.7" right="0.7" top="0.78749999999999998" bottom="0.78749999999999998" header="0.51180555555555496" footer="0.51180555555555496"/>
  <pageSetup paperSize="9" scale="62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6"/>
  <sheetViews>
    <sheetView zoomScaleNormal="100" workbookViewId="0">
      <selection activeCell="A3" sqref="A3:S26"/>
    </sheetView>
  </sheetViews>
  <sheetFormatPr defaultColWidth="8.5703125" defaultRowHeight="12.75" x14ac:dyDescent="0.2"/>
  <cols>
    <col min="1" max="1" width="21.42578125" customWidth="1"/>
    <col min="2" max="2" width="16.85546875" customWidth="1"/>
    <col min="3" max="3" width="27" customWidth="1"/>
    <col min="5" max="5" width="6.140625" customWidth="1"/>
    <col min="7" max="7" width="6.28515625" style="1" customWidth="1"/>
    <col min="8" max="8" width="7.5703125" customWidth="1"/>
    <col min="9" max="9" width="6.140625" style="1" customWidth="1"/>
    <col min="10" max="10" width="9.85546875" customWidth="1"/>
    <col min="11" max="11" width="6" customWidth="1"/>
    <col min="12" max="12" width="6.42578125" customWidth="1"/>
    <col min="13" max="13" width="6" customWidth="1"/>
    <col min="14" max="14" width="6.85546875" customWidth="1"/>
    <col min="15" max="15" width="6" customWidth="1"/>
    <col min="16" max="16" width="7.7109375" customWidth="1"/>
    <col min="17" max="17" width="6" customWidth="1"/>
    <col min="18" max="18" width="8.7109375" customWidth="1"/>
    <col min="19" max="19" width="11.140625" customWidth="1"/>
    <col min="20" max="20" width="10.28515625" customWidth="1"/>
    <col min="21" max="21" width="6.28515625" style="1" customWidth="1"/>
    <col min="22" max="22" width="10.7109375" customWidth="1"/>
    <col min="23" max="23" width="6" customWidth="1"/>
    <col min="24" max="24" width="8.85546875" customWidth="1"/>
    <col min="25" max="25" width="10.7109375" customWidth="1"/>
  </cols>
  <sheetData>
    <row r="1" spans="1:26" ht="18" x14ac:dyDescent="0.25">
      <c r="A1" s="130" t="s">
        <v>256</v>
      </c>
      <c r="B1" s="131"/>
      <c r="C1" s="132"/>
      <c r="D1" s="53"/>
      <c r="E1" s="53"/>
      <c r="F1" s="53"/>
      <c r="G1" s="131"/>
      <c r="H1" s="53"/>
      <c r="I1" s="131"/>
      <c r="J1" s="53"/>
      <c r="K1" s="53"/>
      <c r="L1" s="53"/>
      <c r="M1" s="131"/>
      <c r="N1" s="131"/>
      <c r="O1" s="131"/>
      <c r="P1" s="131"/>
      <c r="Q1" s="131"/>
      <c r="S1" s="131"/>
      <c r="T1" s="53"/>
      <c r="U1" s="131"/>
      <c r="V1" s="53"/>
      <c r="W1" s="131"/>
      <c r="X1" s="53"/>
      <c r="Y1" s="53"/>
      <c r="Z1" s="53"/>
    </row>
    <row r="2" spans="1:26" ht="15" x14ac:dyDescent="0.2">
      <c r="A2" s="117" t="s">
        <v>1</v>
      </c>
      <c r="B2" s="133" t="s">
        <v>2</v>
      </c>
      <c r="C2" s="133" t="s">
        <v>3</v>
      </c>
      <c r="D2" s="37" t="s">
        <v>4</v>
      </c>
      <c r="E2" s="134" t="s">
        <v>5</v>
      </c>
      <c r="F2" s="37" t="s">
        <v>6</v>
      </c>
      <c r="G2" s="135" t="s">
        <v>5</v>
      </c>
      <c r="H2" s="37" t="s">
        <v>7</v>
      </c>
      <c r="I2" s="135" t="s">
        <v>5</v>
      </c>
      <c r="J2" s="133" t="s">
        <v>8</v>
      </c>
      <c r="K2" s="135" t="s">
        <v>5</v>
      </c>
      <c r="L2" s="136" t="s">
        <v>9</v>
      </c>
      <c r="M2" s="135" t="s">
        <v>5</v>
      </c>
      <c r="N2" s="133" t="s">
        <v>10</v>
      </c>
      <c r="O2" s="135" t="s">
        <v>5</v>
      </c>
      <c r="P2" s="133" t="s">
        <v>11</v>
      </c>
      <c r="Q2" s="135" t="s">
        <v>5</v>
      </c>
      <c r="R2" s="37" t="s">
        <v>12</v>
      </c>
      <c r="S2" s="133" t="s">
        <v>13</v>
      </c>
      <c r="Z2" s="137"/>
    </row>
    <row r="3" spans="1:26" ht="18" customHeight="1" x14ac:dyDescent="0.3">
      <c r="A3" s="15" t="s">
        <v>258</v>
      </c>
      <c r="B3" s="15" t="s">
        <v>185</v>
      </c>
      <c r="C3" s="15" t="s">
        <v>259</v>
      </c>
      <c r="D3" s="144">
        <v>1</v>
      </c>
      <c r="E3" s="146">
        <v>20</v>
      </c>
      <c r="F3" s="144">
        <v>1</v>
      </c>
      <c r="G3" s="146">
        <v>20</v>
      </c>
      <c r="H3" s="144">
        <v>2</v>
      </c>
      <c r="I3" s="146">
        <v>17</v>
      </c>
      <c r="J3" s="144">
        <v>2</v>
      </c>
      <c r="K3" s="146">
        <v>17</v>
      </c>
      <c r="L3" s="144"/>
      <c r="M3" s="146"/>
      <c r="N3" s="165">
        <v>2</v>
      </c>
      <c r="O3" s="146">
        <v>17</v>
      </c>
      <c r="P3" s="147"/>
      <c r="Q3" s="148"/>
      <c r="R3" s="95">
        <f>E3+G3+I3+K3+M3+O3+Q3</f>
        <v>91</v>
      </c>
      <c r="S3" s="147"/>
      <c r="Z3" s="137"/>
    </row>
    <row r="4" spans="1:26" ht="18" customHeight="1" x14ac:dyDescent="0.3">
      <c r="A4" s="15" t="s">
        <v>257</v>
      </c>
      <c r="B4" s="15" t="s">
        <v>177</v>
      </c>
      <c r="C4" s="15" t="s">
        <v>67</v>
      </c>
      <c r="D4" s="138">
        <v>3</v>
      </c>
      <c r="E4" s="139">
        <v>15</v>
      </c>
      <c r="F4" s="140">
        <v>10</v>
      </c>
      <c r="G4" s="139">
        <v>6</v>
      </c>
      <c r="H4" s="140">
        <v>1</v>
      </c>
      <c r="I4" s="139">
        <v>20</v>
      </c>
      <c r="J4" s="140">
        <v>1</v>
      </c>
      <c r="K4" s="139">
        <v>20</v>
      </c>
      <c r="L4" s="140">
        <v>1</v>
      </c>
      <c r="M4" s="139">
        <v>20</v>
      </c>
      <c r="N4" s="164">
        <v>7</v>
      </c>
      <c r="O4" s="139">
        <v>9</v>
      </c>
      <c r="P4" s="141"/>
      <c r="Q4" s="142"/>
      <c r="R4" s="95">
        <f>E4+G4+I4+K4+M4+O4+Q4</f>
        <v>90</v>
      </c>
      <c r="S4" s="143"/>
      <c r="Z4" s="137"/>
    </row>
    <row r="5" spans="1:26" ht="18" customHeight="1" x14ac:dyDescent="0.3">
      <c r="A5" s="149" t="s">
        <v>260</v>
      </c>
      <c r="B5" s="149" t="s">
        <v>261</v>
      </c>
      <c r="C5" s="15" t="s">
        <v>19</v>
      </c>
      <c r="D5" s="140">
        <v>9</v>
      </c>
      <c r="E5" s="139">
        <v>7</v>
      </c>
      <c r="F5" s="140">
        <v>7</v>
      </c>
      <c r="G5" s="139">
        <v>9</v>
      </c>
      <c r="H5" s="140">
        <v>5</v>
      </c>
      <c r="I5" s="139">
        <v>11</v>
      </c>
      <c r="J5" s="140">
        <v>3</v>
      </c>
      <c r="K5" s="139">
        <v>15</v>
      </c>
      <c r="L5" s="140"/>
      <c r="M5" s="139"/>
      <c r="N5" s="164">
        <v>15</v>
      </c>
      <c r="O5" s="139">
        <v>1</v>
      </c>
      <c r="P5" s="142"/>
      <c r="Q5" s="142"/>
      <c r="R5" s="95">
        <f>E5+G5+I5+K5+M5+O5+Q5</f>
        <v>43</v>
      </c>
      <c r="S5" s="143"/>
      <c r="Z5" s="137"/>
    </row>
    <row r="6" spans="1:26" ht="18" customHeight="1" x14ac:dyDescent="0.3">
      <c r="A6" s="15" t="s">
        <v>263</v>
      </c>
      <c r="B6" s="15" t="s">
        <v>264</v>
      </c>
      <c r="C6" s="15" t="s">
        <v>22</v>
      </c>
      <c r="D6" s="144">
        <v>2</v>
      </c>
      <c r="E6" s="146">
        <v>17</v>
      </c>
      <c r="F6" s="138">
        <v>5</v>
      </c>
      <c r="G6" s="146">
        <v>11</v>
      </c>
      <c r="H6" s="138"/>
      <c r="I6" s="146"/>
      <c r="J6" s="138"/>
      <c r="K6" s="146"/>
      <c r="L6" s="138"/>
      <c r="M6" s="146"/>
      <c r="N6" s="165">
        <v>4</v>
      </c>
      <c r="O6" s="146">
        <v>13</v>
      </c>
      <c r="P6" s="147"/>
      <c r="Q6" s="148"/>
      <c r="R6" s="95">
        <f>E6+G6+I6+K6+M6+O6+Q6</f>
        <v>41</v>
      </c>
      <c r="S6" s="143"/>
      <c r="Z6" s="137"/>
    </row>
    <row r="7" spans="1:26" ht="18" customHeight="1" x14ac:dyDescent="0.3">
      <c r="A7" s="15" t="s">
        <v>262</v>
      </c>
      <c r="B7" s="15" t="s">
        <v>26</v>
      </c>
      <c r="C7" s="15" t="s">
        <v>22</v>
      </c>
      <c r="D7" s="140">
        <v>4</v>
      </c>
      <c r="E7" s="146">
        <v>13</v>
      </c>
      <c r="F7" s="144">
        <v>3</v>
      </c>
      <c r="G7" s="146">
        <v>15</v>
      </c>
      <c r="H7" s="144"/>
      <c r="I7" s="146"/>
      <c r="J7" s="144"/>
      <c r="K7" s="146"/>
      <c r="L7" s="144"/>
      <c r="M7" s="146"/>
      <c r="N7" s="165">
        <v>10</v>
      </c>
      <c r="O7" s="146">
        <v>6</v>
      </c>
      <c r="P7" s="147"/>
      <c r="Q7" s="148"/>
      <c r="R7" s="95">
        <f>E7+G7+I7+K7+M7+O7+Q7</f>
        <v>34</v>
      </c>
      <c r="S7" s="147"/>
      <c r="Z7" s="137"/>
    </row>
    <row r="8" spans="1:26" ht="18" customHeight="1" x14ac:dyDescent="0.3">
      <c r="A8" s="166" t="s">
        <v>271</v>
      </c>
      <c r="B8" s="166" t="s">
        <v>111</v>
      </c>
      <c r="C8" s="166"/>
      <c r="D8" s="166"/>
      <c r="E8" s="166"/>
      <c r="F8" s="166"/>
      <c r="G8" s="18"/>
      <c r="H8" s="166"/>
      <c r="I8" s="18"/>
      <c r="J8" s="166"/>
      <c r="K8" s="166"/>
      <c r="L8" s="170">
        <v>2</v>
      </c>
      <c r="M8" s="171">
        <v>17</v>
      </c>
      <c r="N8" s="164">
        <v>3</v>
      </c>
      <c r="O8" s="139">
        <v>15</v>
      </c>
      <c r="P8" s="166"/>
      <c r="Q8" s="166"/>
      <c r="R8" s="95">
        <f>E8+G8+I8+K8+M8+O8+Q8</f>
        <v>32</v>
      </c>
      <c r="S8" s="143"/>
      <c r="Z8" s="137"/>
    </row>
    <row r="9" spans="1:26" ht="18" customHeight="1" x14ac:dyDescent="0.3">
      <c r="A9" s="15" t="s">
        <v>266</v>
      </c>
      <c r="B9" s="15" t="s">
        <v>86</v>
      </c>
      <c r="C9" s="15" t="s">
        <v>19</v>
      </c>
      <c r="D9" s="138">
        <v>12</v>
      </c>
      <c r="E9" s="146">
        <v>4</v>
      </c>
      <c r="F9" s="144">
        <v>2</v>
      </c>
      <c r="G9" s="146">
        <v>17</v>
      </c>
      <c r="H9" s="144"/>
      <c r="I9" s="146"/>
      <c r="J9" s="144"/>
      <c r="K9" s="146"/>
      <c r="L9" s="144"/>
      <c r="M9" s="146"/>
      <c r="N9" s="165">
        <v>9</v>
      </c>
      <c r="O9" s="146">
        <v>7</v>
      </c>
      <c r="P9" s="148"/>
      <c r="Q9" s="148"/>
      <c r="R9" s="95">
        <f>E9+G9+I9+K9+M9+O9+Q9</f>
        <v>28</v>
      </c>
      <c r="S9" s="143"/>
      <c r="Z9" s="137"/>
    </row>
    <row r="10" spans="1:26" ht="18" customHeight="1" x14ac:dyDescent="0.3">
      <c r="A10" s="15" t="s">
        <v>276</v>
      </c>
      <c r="B10" s="15" t="s">
        <v>277</v>
      </c>
      <c r="C10" s="15" t="s">
        <v>19</v>
      </c>
      <c r="D10" s="140">
        <v>8</v>
      </c>
      <c r="E10" s="140">
        <v>8</v>
      </c>
      <c r="F10" s="140">
        <v>8</v>
      </c>
      <c r="G10" s="139">
        <v>8</v>
      </c>
      <c r="H10" s="140"/>
      <c r="I10" s="139"/>
      <c r="J10" s="140"/>
      <c r="K10" s="140"/>
      <c r="L10" s="140"/>
      <c r="M10" s="139"/>
      <c r="N10" s="164">
        <v>6</v>
      </c>
      <c r="O10" s="139">
        <v>10</v>
      </c>
      <c r="P10" s="141"/>
      <c r="Q10" s="148"/>
      <c r="R10" s="95">
        <f>E10+G10+I10+K10+M10+O10+Q10</f>
        <v>26</v>
      </c>
      <c r="S10" s="143"/>
      <c r="Z10" s="137"/>
    </row>
    <row r="11" spans="1:26" ht="18" customHeight="1" x14ac:dyDescent="0.3">
      <c r="A11" s="149" t="s">
        <v>265</v>
      </c>
      <c r="B11" s="149" t="s">
        <v>88</v>
      </c>
      <c r="C11" s="15" t="s">
        <v>22</v>
      </c>
      <c r="D11" s="140">
        <v>10</v>
      </c>
      <c r="E11" s="139">
        <v>6</v>
      </c>
      <c r="F11" s="140">
        <v>9</v>
      </c>
      <c r="G11" s="139">
        <v>7</v>
      </c>
      <c r="H11" s="140">
        <v>6</v>
      </c>
      <c r="I11" s="139">
        <v>10</v>
      </c>
      <c r="J11" s="140"/>
      <c r="K11" s="139"/>
      <c r="L11" s="140"/>
      <c r="M11" s="139"/>
      <c r="N11" s="164">
        <v>18</v>
      </c>
      <c r="O11" s="139"/>
      <c r="P11" s="142"/>
      <c r="Q11" s="142"/>
      <c r="R11" s="95">
        <f>E11+G11+I11+K11+M11+O11+Q11</f>
        <v>23</v>
      </c>
      <c r="S11" s="143"/>
      <c r="Z11" s="137"/>
    </row>
    <row r="12" spans="1:26" ht="18" customHeight="1" x14ac:dyDescent="0.25">
      <c r="A12" s="162" t="s">
        <v>291</v>
      </c>
      <c r="B12" s="162" t="s">
        <v>292</v>
      </c>
      <c r="C12" s="155" t="s">
        <v>84</v>
      </c>
      <c r="D12" s="19"/>
      <c r="E12" s="19"/>
      <c r="F12" s="19"/>
      <c r="G12" s="20"/>
      <c r="H12" s="19"/>
      <c r="I12" s="20"/>
      <c r="J12" s="19"/>
      <c r="K12" s="19"/>
      <c r="L12" s="19"/>
      <c r="M12" s="19"/>
      <c r="N12" s="164">
        <v>1</v>
      </c>
      <c r="O12" s="139">
        <v>20</v>
      </c>
      <c r="P12" s="19"/>
      <c r="Q12" s="19"/>
      <c r="R12" s="95">
        <f>E12+G12+I12+K12+M12+O12+Q12</f>
        <v>20</v>
      </c>
      <c r="S12" s="19"/>
      <c r="Z12" s="137"/>
    </row>
    <row r="13" spans="1:26" ht="18" customHeight="1" x14ac:dyDescent="0.3">
      <c r="A13" s="167" t="s">
        <v>95</v>
      </c>
      <c r="B13" s="167" t="s">
        <v>26</v>
      </c>
      <c r="C13" s="167" t="s">
        <v>22</v>
      </c>
      <c r="D13" s="168">
        <v>11</v>
      </c>
      <c r="E13" s="169">
        <v>5</v>
      </c>
      <c r="F13" s="168">
        <v>4</v>
      </c>
      <c r="G13" s="169">
        <v>13</v>
      </c>
      <c r="H13" s="168"/>
      <c r="I13" s="169"/>
      <c r="J13" s="168"/>
      <c r="K13" s="169"/>
      <c r="L13" s="168"/>
      <c r="M13" s="169"/>
      <c r="N13" s="175">
        <v>14</v>
      </c>
      <c r="O13" s="169">
        <v>2</v>
      </c>
      <c r="P13" s="177"/>
      <c r="Q13" s="177"/>
      <c r="R13" s="95">
        <f>E13+G13+I13+K13+M13+O13+Q13</f>
        <v>20</v>
      </c>
      <c r="S13" s="143"/>
      <c r="T13" s="53"/>
      <c r="Z13" s="137"/>
    </row>
    <row r="14" spans="1:26" ht="18" customHeight="1" x14ac:dyDescent="0.3">
      <c r="A14" s="15" t="s">
        <v>267</v>
      </c>
      <c r="B14" s="15" t="s">
        <v>268</v>
      </c>
      <c r="C14" s="15"/>
      <c r="D14" s="144">
        <v>7</v>
      </c>
      <c r="E14" s="139">
        <v>9</v>
      </c>
      <c r="F14" s="140">
        <v>6</v>
      </c>
      <c r="G14" s="139">
        <v>10</v>
      </c>
      <c r="H14" s="140"/>
      <c r="I14" s="139"/>
      <c r="J14" s="140"/>
      <c r="K14" s="139"/>
      <c r="L14" s="140"/>
      <c r="M14" s="139"/>
      <c r="N14" s="164">
        <v>17</v>
      </c>
      <c r="O14" s="139"/>
      <c r="P14" s="141"/>
      <c r="Q14" s="141"/>
      <c r="R14" s="95">
        <f>E14+G14+I14+K14+M14+O14+Q14</f>
        <v>19</v>
      </c>
      <c r="S14" s="143"/>
      <c r="T14" s="53"/>
      <c r="Z14" s="137"/>
    </row>
    <row r="15" spans="1:26" ht="18" customHeight="1" x14ac:dyDescent="0.3">
      <c r="A15" s="149" t="s">
        <v>274</v>
      </c>
      <c r="B15" s="149" t="s">
        <v>121</v>
      </c>
      <c r="C15" s="149" t="s">
        <v>19</v>
      </c>
      <c r="D15" s="144">
        <v>6</v>
      </c>
      <c r="E15" s="146">
        <v>10</v>
      </c>
      <c r="F15" s="144"/>
      <c r="G15" s="146"/>
      <c r="H15" s="144"/>
      <c r="I15" s="139"/>
      <c r="J15" s="140"/>
      <c r="K15" s="139"/>
      <c r="L15" s="140"/>
      <c r="M15" s="139"/>
      <c r="N15" s="164">
        <v>8</v>
      </c>
      <c r="O15" s="139">
        <v>8</v>
      </c>
      <c r="P15" s="142"/>
      <c r="Q15" s="142"/>
      <c r="R15" s="95">
        <f>E15+G15+I15+K15+M15+O15+Q15</f>
        <v>18</v>
      </c>
      <c r="S15" s="147"/>
      <c r="T15" s="53"/>
      <c r="Z15" s="137"/>
    </row>
    <row r="16" spans="1:26" ht="18" customHeight="1" x14ac:dyDescent="0.3">
      <c r="A16" s="15" t="s">
        <v>269</v>
      </c>
      <c r="B16" s="15" t="s">
        <v>270</v>
      </c>
      <c r="C16" s="15" t="s">
        <v>29</v>
      </c>
      <c r="D16" s="144">
        <v>13</v>
      </c>
      <c r="E16" s="146">
        <v>3</v>
      </c>
      <c r="F16" s="144"/>
      <c r="G16" s="139"/>
      <c r="H16" s="140">
        <v>3</v>
      </c>
      <c r="I16" s="139">
        <v>15</v>
      </c>
      <c r="J16" s="140"/>
      <c r="K16" s="139"/>
      <c r="L16" s="140"/>
      <c r="M16" s="139"/>
      <c r="N16" s="164">
        <v>19</v>
      </c>
      <c r="O16" s="139"/>
      <c r="P16" s="142"/>
      <c r="Q16" s="142"/>
      <c r="R16" s="95">
        <f>E16+G16+I16+K16+M16+O16+Q16</f>
        <v>18</v>
      </c>
      <c r="S16" s="147"/>
      <c r="T16" s="53"/>
      <c r="Z16" s="137"/>
    </row>
    <row r="17" spans="1:26" ht="18" customHeight="1" x14ac:dyDescent="0.3">
      <c r="A17" s="149" t="s">
        <v>273</v>
      </c>
      <c r="B17" s="149" t="s">
        <v>188</v>
      </c>
      <c r="C17" s="149" t="s">
        <v>29</v>
      </c>
      <c r="D17" s="144">
        <v>5</v>
      </c>
      <c r="E17" s="146">
        <v>11</v>
      </c>
      <c r="F17" s="144"/>
      <c r="G17" s="139"/>
      <c r="H17" s="140"/>
      <c r="I17" s="139"/>
      <c r="J17" s="140"/>
      <c r="K17" s="140"/>
      <c r="L17" s="140"/>
      <c r="M17" s="139"/>
      <c r="N17" s="164">
        <v>11</v>
      </c>
      <c r="O17" s="139">
        <v>5</v>
      </c>
      <c r="P17" s="141"/>
      <c r="Q17" s="141"/>
      <c r="R17" s="95">
        <f>E17+G17+I17+K17+M17+O17+Q17</f>
        <v>16</v>
      </c>
      <c r="S17" s="143"/>
      <c r="T17" s="53"/>
      <c r="Z17" s="53"/>
    </row>
    <row r="18" spans="1:26" ht="18" customHeight="1" x14ac:dyDescent="0.3">
      <c r="A18" s="149" t="s">
        <v>272</v>
      </c>
      <c r="B18" s="149" t="s">
        <v>177</v>
      </c>
      <c r="C18" s="149"/>
      <c r="D18" s="144">
        <v>15</v>
      </c>
      <c r="E18" s="139">
        <v>1</v>
      </c>
      <c r="F18" s="140"/>
      <c r="G18" s="139"/>
      <c r="H18" s="140">
        <v>4</v>
      </c>
      <c r="I18" s="139">
        <v>13</v>
      </c>
      <c r="J18" s="140"/>
      <c r="K18" s="139"/>
      <c r="L18" s="140"/>
      <c r="M18" s="139"/>
      <c r="N18" s="164"/>
      <c r="O18" s="139"/>
      <c r="P18" s="142"/>
      <c r="Q18" s="142"/>
      <c r="R18" s="95">
        <f>E18+G18+I18+K18+M18+O18+Q18</f>
        <v>14</v>
      </c>
      <c r="S18" s="147"/>
      <c r="T18" s="53"/>
    </row>
    <row r="19" spans="1:26" ht="18" customHeight="1" x14ac:dyDescent="0.25">
      <c r="A19" s="155" t="s">
        <v>35</v>
      </c>
      <c r="B19" s="155" t="s">
        <v>293</v>
      </c>
      <c r="C19" s="155" t="s">
        <v>22</v>
      </c>
      <c r="D19" s="19"/>
      <c r="E19" s="19"/>
      <c r="F19" s="19"/>
      <c r="G19" s="20"/>
      <c r="H19" s="19"/>
      <c r="I19" s="20"/>
      <c r="J19" s="19"/>
      <c r="K19" s="19"/>
      <c r="L19" s="19"/>
      <c r="M19" s="19"/>
      <c r="N19" s="164">
        <v>5</v>
      </c>
      <c r="O19" s="139">
        <v>11</v>
      </c>
      <c r="P19" s="19"/>
      <c r="Q19" s="19"/>
      <c r="R19" s="95">
        <f>E19+G19+I19+K19+M19+O19+Q19</f>
        <v>11</v>
      </c>
      <c r="S19" s="19"/>
      <c r="T19" s="53"/>
    </row>
    <row r="20" spans="1:26" ht="18" customHeight="1" x14ac:dyDescent="0.3">
      <c r="A20" s="145" t="s">
        <v>187</v>
      </c>
      <c r="B20" s="145" t="s">
        <v>275</v>
      </c>
      <c r="C20" s="127"/>
      <c r="D20" s="150"/>
      <c r="E20" s="150"/>
      <c r="F20" s="150"/>
      <c r="G20" s="146"/>
      <c r="H20" s="144">
        <v>7</v>
      </c>
      <c r="I20" s="146">
        <v>9</v>
      </c>
      <c r="J20" s="144"/>
      <c r="K20" s="146"/>
      <c r="L20" s="144"/>
      <c r="M20" s="146"/>
      <c r="N20" s="165">
        <v>21</v>
      </c>
      <c r="O20" s="146"/>
      <c r="P20" s="148"/>
      <c r="Q20" s="148"/>
      <c r="R20" s="95">
        <f>E20+G20+I20+K20+M20+O20+Q20</f>
        <v>9</v>
      </c>
      <c r="S20" s="143"/>
      <c r="T20" s="53"/>
    </row>
    <row r="21" spans="1:26" ht="20.25" x14ac:dyDescent="0.3">
      <c r="A21" s="174" t="s">
        <v>278</v>
      </c>
      <c r="B21" s="174" t="s">
        <v>279</v>
      </c>
      <c r="C21" s="174" t="s">
        <v>19</v>
      </c>
      <c r="D21" s="158">
        <v>14</v>
      </c>
      <c r="E21" s="161">
        <v>2</v>
      </c>
      <c r="F21" s="158"/>
      <c r="G21" s="159"/>
      <c r="H21" s="160"/>
      <c r="I21" s="159"/>
      <c r="J21" s="160"/>
      <c r="K21" s="159"/>
      <c r="L21" s="160"/>
      <c r="M21" s="159"/>
      <c r="N21" s="176">
        <v>12</v>
      </c>
      <c r="O21" s="159">
        <v>4</v>
      </c>
      <c r="P21" s="178"/>
      <c r="Q21" s="179"/>
      <c r="R21" s="95">
        <f>E21+G21+I21+K21+M21+O21+Q21</f>
        <v>6</v>
      </c>
      <c r="S21" s="172"/>
      <c r="T21" s="53"/>
    </row>
    <row r="22" spans="1:26" ht="20.25" x14ac:dyDescent="0.3">
      <c r="A22" s="15" t="s">
        <v>129</v>
      </c>
      <c r="B22" s="15" t="s">
        <v>121</v>
      </c>
      <c r="C22" s="15" t="s">
        <v>19</v>
      </c>
      <c r="D22" s="140">
        <v>16</v>
      </c>
      <c r="E22" s="139"/>
      <c r="F22" s="140">
        <v>11</v>
      </c>
      <c r="G22" s="139">
        <v>5</v>
      </c>
      <c r="H22" s="140"/>
      <c r="I22" s="139"/>
      <c r="J22" s="140"/>
      <c r="K22" s="139"/>
      <c r="L22" s="140"/>
      <c r="M22" s="139"/>
      <c r="N22" s="164">
        <v>20</v>
      </c>
      <c r="O22" s="139"/>
      <c r="P22" s="142"/>
      <c r="Q22" s="142"/>
      <c r="R22" s="95">
        <f>E22+G22+I22+K22+M22+O22+Q22</f>
        <v>5</v>
      </c>
      <c r="S22" s="147"/>
    </row>
    <row r="23" spans="1:26" ht="15.75" x14ac:dyDescent="0.25">
      <c r="A23" s="162" t="s">
        <v>294</v>
      </c>
      <c r="B23" s="162" t="s">
        <v>295</v>
      </c>
      <c r="C23" s="155" t="s">
        <v>22</v>
      </c>
      <c r="D23" s="19"/>
      <c r="E23" s="19"/>
      <c r="F23" s="19"/>
      <c r="G23" s="20"/>
      <c r="H23" s="19"/>
      <c r="I23" s="20"/>
      <c r="J23" s="19"/>
      <c r="K23" s="19"/>
      <c r="L23" s="19"/>
      <c r="M23" s="19"/>
      <c r="N23" s="164">
        <v>13</v>
      </c>
      <c r="O23" s="139">
        <v>3</v>
      </c>
      <c r="P23" s="19"/>
      <c r="Q23" s="19"/>
      <c r="R23" s="95">
        <f>E23+G23+I23+K23+M23+O23+Q23</f>
        <v>3</v>
      </c>
      <c r="S23" s="19"/>
    </row>
    <row r="24" spans="1:26" ht="15.75" x14ac:dyDescent="0.25">
      <c r="A24" s="155" t="s">
        <v>296</v>
      </c>
      <c r="B24" s="155" t="s">
        <v>297</v>
      </c>
      <c r="C24" s="155" t="s">
        <v>19</v>
      </c>
      <c r="D24" s="19"/>
      <c r="E24" s="19"/>
      <c r="F24" s="19"/>
      <c r="G24" s="20"/>
      <c r="H24" s="19"/>
      <c r="I24" s="20"/>
      <c r="J24" s="19"/>
      <c r="K24" s="19"/>
      <c r="L24" s="19"/>
      <c r="M24" s="19"/>
      <c r="N24" s="164">
        <v>16</v>
      </c>
      <c r="O24" s="139"/>
      <c r="P24" s="19"/>
      <c r="Q24" s="19"/>
      <c r="R24" s="95">
        <f>E24+G24+I24+K24+M24+O24+Q24</f>
        <v>0</v>
      </c>
      <c r="S24" s="19"/>
    </row>
    <row r="25" spans="1:26" ht="15.75" x14ac:dyDescent="0.25">
      <c r="A25" s="162" t="s">
        <v>298</v>
      </c>
      <c r="B25" s="162" t="s">
        <v>299</v>
      </c>
      <c r="C25" s="19"/>
      <c r="D25" s="19"/>
      <c r="E25" s="19"/>
      <c r="F25" s="19"/>
      <c r="G25" s="20"/>
      <c r="H25" s="19"/>
      <c r="I25" s="20"/>
      <c r="J25" s="19"/>
      <c r="K25" s="19"/>
      <c r="L25" s="19"/>
      <c r="M25" s="19"/>
      <c r="N25" s="164">
        <v>22</v>
      </c>
      <c r="O25" s="163"/>
      <c r="P25" s="19"/>
      <c r="Q25" s="19"/>
      <c r="R25" s="95">
        <f>E25+G25+I25+K25+M25+O25+Q25</f>
        <v>0</v>
      </c>
      <c r="S25" s="19"/>
    </row>
    <row r="26" spans="1:26" ht="20.25" x14ac:dyDescent="0.3">
      <c r="A26" s="15" t="s">
        <v>280</v>
      </c>
      <c r="B26" s="15" t="s">
        <v>281</v>
      </c>
      <c r="C26" s="15" t="s">
        <v>282</v>
      </c>
      <c r="D26" s="140">
        <v>17</v>
      </c>
      <c r="E26" s="146"/>
      <c r="F26" s="144"/>
      <c r="G26" s="139"/>
      <c r="H26" s="140"/>
      <c r="I26" s="139"/>
      <c r="J26" s="140"/>
      <c r="K26" s="139"/>
      <c r="L26" s="140"/>
      <c r="M26" s="139"/>
      <c r="N26" s="164"/>
      <c r="O26" s="139"/>
      <c r="P26" s="142"/>
      <c r="Q26" s="142"/>
      <c r="R26" s="95">
        <f>E26+G26+I26+K26+M26+O26+Q26</f>
        <v>0</v>
      </c>
      <c r="S26" s="166"/>
    </row>
  </sheetData>
  <sortState ref="A3:S26">
    <sortCondition descending="1" ref="R3:R26"/>
  </sortState>
  <pageMargins left="0.7" right="0.7" top="0.78749999999999998" bottom="0.78749999999999998" header="0.51180555555555496" footer="0.51180555555555496"/>
  <pageSetup paperSize="9" scale="66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MŠ 2019 D</vt:lpstr>
      <vt:lpstr>MŠ 2019 CH</vt:lpstr>
      <vt:lpstr>MŠ 2020 D</vt:lpstr>
      <vt:lpstr>MŠ 2020  CH</vt:lpstr>
      <vt:lpstr> MŠ 2021  D</vt:lpstr>
      <vt:lpstr>MŠ 2021  CH</vt:lpstr>
      <vt:lpstr>MŠ 2022 A ML. CH</vt:lpstr>
      <vt:lpstr>MŠ  2022 A ML. D </vt:lpstr>
      <vt:lpstr>List2</vt:lpstr>
      <vt:lpstr>List1</vt:lpstr>
      <vt:lpstr>'MŠ  2022 A ML. D '!Oblast_tisku</vt:lpstr>
      <vt:lpstr>'MŠ 2019 D'!Oblast_tisku</vt:lpstr>
      <vt:lpstr>'MŠ 2020 D'!Oblast_tisku</vt:lpstr>
    </vt:vector>
  </TitlesOfParts>
  <Company>Základní škola Tanvald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skola</dc:creator>
  <dc:description/>
  <cp:lastModifiedBy>Jana Tůmová</cp:lastModifiedBy>
  <cp:revision>12</cp:revision>
  <dcterms:created xsi:type="dcterms:W3CDTF">2014-09-11T17:15:55Z</dcterms:created>
  <dcterms:modified xsi:type="dcterms:W3CDTF">2026-04-23T13:49:20Z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Základní škola Tanvald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