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usr_ucitele\jtumova\Downloads\"/>
    </mc:Choice>
  </mc:AlternateContent>
  <xr:revisionPtr revIDLastSave="0" documentId="13_ncr:1_{2DCD4A93-A64F-4D14-907C-DB7168753AB9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1. třída D" sheetId="1" r:id="rId1"/>
    <sheet name="1. třída CH" sheetId="2" r:id="rId2"/>
    <sheet name="2.třída D" sheetId="3" r:id="rId3"/>
    <sheet name="2.třída CH" sheetId="4" r:id="rId4"/>
    <sheet name="3. třída D" sheetId="5" r:id="rId5"/>
    <sheet name="3. třída CH" sheetId="6" r:id="rId6"/>
    <sheet name="4. třída D" sheetId="7" r:id="rId7"/>
    <sheet name="4. třída CH" sheetId="8" r:id="rId8"/>
    <sheet name="5. třída D" sheetId="9" r:id="rId9"/>
    <sheet name="5.třída CH" sheetId="10" r:id="rId10"/>
    <sheet name="List1" sheetId="11" state="hidden" r:id="rId11"/>
  </sheets>
  <definedNames>
    <definedName name="_xlnm.Print_Area" localSheetId="0">'1. třída D'!$A$1:$I$25</definedName>
    <definedName name="_xlnm.Print_Area" localSheetId="1">'1. třída CH'!$A$1:$I$23</definedName>
    <definedName name="_xlnm.Print_Area" localSheetId="7">'4. třída CH'!$A$1:$I$39</definedName>
    <definedName name="_xlnm.Print_Area" localSheetId="9">'5.třída CH'!$A$1:$I$22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3" i="2" l="1"/>
  <c r="J31" i="2"/>
  <c r="J29" i="2"/>
  <c r="J21" i="2"/>
  <c r="J14" i="2"/>
  <c r="J11" i="2"/>
  <c r="J7" i="2"/>
  <c r="J3" i="2"/>
  <c r="J4" i="2"/>
  <c r="J5" i="2"/>
  <c r="J12" i="2"/>
  <c r="J6" i="2"/>
  <c r="J13" i="2"/>
  <c r="J20" i="2"/>
  <c r="J25" i="2"/>
  <c r="J8" i="2"/>
  <c r="J23" i="2"/>
  <c r="J19" i="2"/>
  <c r="J17" i="2"/>
  <c r="J10" i="2"/>
  <c r="J9" i="2"/>
  <c r="J26" i="2"/>
  <c r="J30" i="2"/>
  <c r="J15" i="2"/>
  <c r="J22" i="2"/>
  <c r="J18" i="2"/>
  <c r="J34" i="2"/>
  <c r="J27" i="2"/>
  <c r="J32" i="2"/>
  <c r="J37" i="2"/>
  <c r="J36" i="2"/>
  <c r="J35" i="2"/>
  <c r="J38" i="2"/>
  <c r="J28" i="2"/>
  <c r="J24" i="2"/>
  <c r="J24" i="1"/>
  <c r="J10" i="1"/>
  <c r="J7" i="1"/>
  <c r="J3" i="1"/>
  <c r="J14" i="1"/>
  <c r="J6" i="1"/>
  <c r="J5" i="1"/>
  <c r="J15" i="1"/>
  <c r="J12" i="1"/>
  <c r="J13" i="1"/>
  <c r="J26" i="1"/>
  <c r="J19" i="1"/>
  <c r="J11" i="1"/>
  <c r="J22" i="1"/>
  <c r="J8" i="1"/>
  <c r="J29" i="1"/>
  <c r="J17" i="1"/>
  <c r="J9" i="1"/>
  <c r="J30" i="1"/>
  <c r="J20" i="1"/>
  <c r="J25" i="1"/>
  <c r="J21" i="1"/>
  <c r="J31" i="1"/>
  <c r="J18" i="1"/>
  <c r="J23" i="1"/>
  <c r="J28" i="1"/>
  <c r="J16" i="1"/>
  <c r="J27" i="1"/>
  <c r="J34" i="1"/>
  <c r="J35" i="1"/>
  <c r="J33" i="1"/>
  <c r="J36" i="1"/>
  <c r="J32" i="1"/>
  <c r="J37" i="1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J5" i="10"/>
  <c r="J4" i="10"/>
  <c r="J3" i="10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J5" i="9"/>
  <c r="J4" i="9"/>
  <c r="J3" i="9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16" i="2"/>
  <c r="J4" i="1"/>
</calcChain>
</file>

<file path=xl/sharedStrings.xml><?xml version="1.0" encoding="utf-8"?>
<sst xmlns="http://schemas.openxmlformats.org/spreadsheetml/2006/main" count="1128" uniqueCount="495">
  <si>
    <t>KATEGORIE 1. TŘ. DÍVKY</t>
  </si>
  <si>
    <t>Příjmení</t>
  </si>
  <si>
    <t>Jméno</t>
  </si>
  <si>
    <t>Škola</t>
  </si>
  <si>
    <t>běh</t>
  </si>
  <si>
    <t>pořadí</t>
  </si>
  <si>
    <t>hod</t>
  </si>
  <si>
    <t>skok</t>
  </si>
  <si>
    <t>součet</t>
  </si>
  <si>
    <t>Reiderová</t>
  </si>
  <si>
    <t>Nikol</t>
  </si>
  <si>
    <t>ZŠ Velké Hamry</t>
  </si>
  <si>
    <t>Bulvová</t>
  </si>
  <si>
    <t>Veronika</t>
  </si>
  <si>
    <t>ZŠ Sportovní</t>
  </si>
  <si>
    <t>Želizňáková</t>
  </si>
  <si>
    <t>Anna</t>
  </si>
  <si>
    <t>Patrmanová</t>
  </si>
  <si>
    <t>Evelýna</t>
  </si>
  <si>
    <t>Pivničková</t>
  </si>
  <si>
    <t>Šárka</t>
  </si>
  <si>
    <t>Rumanová</t>
  </si>
  <si>
    <t>Tereza</t>
  </si>
  <si>
    <t>Červeňáková</t>
  </si>
  <si>
    <t>Nela</t>
  </si>
  <si>
    <t>Harcubová</t>
  </si>
  <si>
    <t>Alena</t>
  </si>
  <si>
    <t>Hladišová</t>
  </si>
  <si>
    <t>Diana</t>
  </si>
  <si>
    <t>Ngyuen</t>
  </si>
  <si>
    <t>Maya</t>
  </si>
  <si>
    <t>Kadaši</t>
  </si>
  <si>
    <t>Kateřina</t>
  </si>
  <si>
    <t>Drábková</t>
  </si>
  <si>
    <t>Hazdyk</t>
  </si>
  <si>
    <t>Elizabeth</t>
  </si>
  <si>
    <t>Friedrichová</t>
  </si>
  <si>
    <t>Jasněna</t>
  </si>
  <si>
    <t>ZŠ Kořenov</t>
  </si>
  <si>
    <t>Kalejová</t>
  </si>
  <si>
    <t>Jasmína</t>
  </si>
  <si>
    <t>Smrčková</t>
  </si>
  <si>
    <t>Stella</t>
  </si>
  <si>
    <t xml:space="preserve">Janků </t>
  </si>
  <si>
    <t>Vendula</t>
  </si>
  <si>
    <t>Huserková</t>
  </si>
  <si>
    <t>Adéla</t>
  </si>
  <si>
    <t>Špicarová</t>
  </si>
  <si>
    <t>Bergerová</t>
  </si>
  <si>
    <t>Rebeka</t>
  </si>
  <si>
    <t>Jabloková</t>
  </si>
  <si>
    <t>Victoria</t>
  </si>
  <si>
    <t>Polman Mia</t>
  </si>
  <si>
    <t>Valeria</t>
  </si>
  <si>
    <t>Masáková</t>
  </si>
  <si>
    <t>Brulíková</t>
  </si>
  <si>
    <t>Marie</t>
  </si>
  <si>
    <t>Šebestová</t>
  </si>
  <si>
    <t>ZŠ Masarykova</t>
  </si>
  <si>
    <t>Bažantová</t>
  </si>
  <si>
    <t>Kamila</t>
  </si>
  <si>
    <t>Balogová</t>
  </si>
  <si>
    <t>Elena</t>
  </si>
  <si>
    <t>Kobrová</t>
  </si>
  <si>
    <t>Laura</t>
  </si>
  <si>
    <t>Jolana</t>
  </si>
  <si>
    <t>Virág</t>
  </si>
  <si>
    <t>Jean Claude</t>
  </si>
  <si>
    <t>Draxlerová</t>
  </si>
  <si>
    <t>Emma</t>
  </si>
  <si>
    <t>Vanyová</t>
  </si>
  <si>
    <t>Božena</t>
  </si>
  <si>
    <t>Hájková</t>
  </si>
  <si>
    <t>Sofie</t>
  </si>
  <si>
    <t>Řezáčová</t>
  </si>
  <si>
    <t>Beáta</t>
  </si>
  <si>
    <t>Fetrová</t>
  </si>
  <si>
    <t>Kelemanová</t>
  </si>
  <si>
    <t>Amálka</t>
  </si>
  <si>
    <t>ZŠ Horní Tanvlad</t>
  </si>
  <si>
    <t xml:space="preserve">KATEGORIE  1. TŘ. CHLAPCI </t>
  </si>
  <si>
    <t>Hochmann</t>
  </si>
  <si>
    <t>Jáchym</t>
  </si>
  <si>
    <t>Šikola</t>
  </si>
  <si>
    <t>Pavel</t>
  </si>
  <si>
    <t>Novák</t>
  </si>
  <si>
    <t>Petr</t>
  </si>
  <si>
    <t>Ježek</t>
  </si>
  <si>
    <t>Ondřej</t>
  </si>
  <si>
    <t>Polák</t>
  </si>
  <si>
    <t>Kryštof</t>
  </si>
  <si>
    <t>Hýsek</t>
  </si>
  <si>
    <t>Štěpán</t>
  </si>
  <si>
    <t xml:space="preserve">Novotný </t>
  </si>
  <si>
    <t>Lukáš</t>
  </si>
  <si>
    <t>Sivák</t>
  </si>
  <si>
    <t>Sebastian</t>
  </si>
  <si>
    <t>Fišera</t>
  </si>
  <si>
    <t>Radek</t>
  </si>
  <si>
    <t>Melichar</t>
  </si>
  <si>
    <t>Oliver</t>
  </si>
  <si>
    <t>Vlashyn</t>
  </si>
  <si>
    <t>Martin</t>
  </si>
  <si>
    <t xml:space="preserve">Štekr </t>
  </si>
  <si>
    <t>Antonín</t>
  </si>
  <si>
    <t>Fiřtík</t>
  </si>
  <si>
    <t>Pražák</t>
  </si>
  <si>
    <t>Reinl</t>
  </si>
  <si>
    <t>Vojtěch</t>
  </si>
  <si>
    <t>Friedrich</t>
  </si>
  <si>
    <t>Matteo</t>
  </si>
  <si>
    <t>Bambušek</t>
  </si>
  <si>
    <t>Denis</t>
  </si>
  <si>
    <t>Buchar</t>
  </si>
  <si>
    <t>Richard</t>
  </si>
  <si>
    <t>Fliťár</t>
  </si>
  <si>
    <t>Jan</t>
  </si>
  <si>
    <t>Cihlář</t>
  </si>
  <si>
    <t>Michal</t>
  </si>
  <si>
    <t>Berki</t>
  </si>
  <si>
    <t>Emil</t>
  </si>
  <si>
    <t>Balog</t>
  </si>
  <si>
    <t>Derek</t>
  </si>
  <si>
    <t>Legát</t>
  </si>
  <si>
    <t>Eliáš</t>
  </si>
  <si>
    <t>Vikhruk</t>
  </si>
  <si>
    <t>Dmitro</t>
  </si>
  <si>
    <t>Mikš</t>
  </si>
  <si>
    <t>Píro</t>
  </si>
  <si>
    <t>Erik</t>
  </si>
  <si>
    <t>Brožek</t>
  </si>
  <si>
    <t>Kristián</t>
  </si>
  <si>
    <t>Daniel</t>
  </si>
  <si>
    <t>Jiříkovský</t>
  </si>
  <si>
    <t>Josef</t>
  </si>
  <si>
    <t>Ozmytel</t>
  </si>
  <si>
    <t>Saša</t>
  </si>
  <si>
    <t>Marek</t>
  </si>
  <si>
    <t>Jedlička</t>
  </si>
  <si>
    <t>František</t>
  </si>
  <si>
    <t>Prousek</t>
  </si>
  <si>
    <t>Vladimír</t>
  </si>
  <si>
    <t>Pavlík</t>
  </si>
  <si>
    <t>Sagan</t>
  </si>
  <si>
    <t xml:space="preserve">KATEGORIE  2. TŘ. DÍVKY </t>
  </si>
  <si>
    <t>Brožková</t>
  </si>
  <si>
    <t>Leia</t>
  </si>
  <si>
    <t>Benkö</t>
  </si>
  <si>
    <t>Katarína</t>
  </si>
  <si>
    <t>Hudíková</t>
  </si>
  <si>
    <t>Anička</t>
  </si>
  <si>
    <t>Boudová</t>
  </si>
  <si>
    <t>Horvátová</t>
  </si>
  <si>
    <t>Sabina</t>
  </si>
  <si>
    <t>Doubková</t>
  </si>
  <si>
    <t>Barbora</t>
  </si>
  <si>
    <t>Martinková</t>
  </si>
  <si>
    <t>Ela</t>
  </si>
  <si>
    <t>Mlynková</t>
  </si>
  <si>
    <t>Lilien</t>
  </si>
  <si>
    <t>Bui</t>
  </si>
  <si>
    <t>Linh</t>
  </si>
  <si>
    <t>Slavíková</t>
  </si>
  <si>
    <t>Ema</t>
  </si>
  <si>
    <t>Tomášová</t>
  </si>
  <si>
    <t>Lilly</t>
  </si>
  <si>
    <t>Rydvalová</t>
  </si>
  <si>
    <t>Simona</t>
  </si>
  <si>
    <t>Macourková</t>
  </si>
  <si>
    <t>Josefína</t>
  </si>
  <si>
    <t>Ťuková</t>
  </si>
  <si>
    <t>Rozálie</t>
  </si>
  <si>
    <t>Kapčiarová</t>
  </si>
  <si>
    <t>Antonie</t>
  </si>
  <si>
    <t xml:space="preserve">Rygerová </t>
  </si>
  <si>
    <t>Karolína</t>
  </si>
  <si>
    <t>Hnídková</t>
  </si>
  <si>
    <t>Izabela</t>
  </si>
  <si>
    <t>Vondrová</t>
  </si>
  <si>
    <t>Eliška</t>
  </si>
  <si>
    <t>Štěpařová</t>
  </si>
  <si>
    <t>Makulová</t>
  </si>
  <si>
    <t>ZŠ Horní Tanvald</t>
  </si>
  <si>
    <t>Vargová</t>
  </si>
  <si>
    <t>Tatarkovičová</t>
  </si>
  <si>
    <t>Benešová</t>
  </si>
  <si>
    <t>Justýna</t>
  </si>
  <si>
    <t>Štěpánková</t>
  </si>
  <si>
    <t>Nikola</t>
  </si>
  <si>
    <t>KATEGORIE 2. TŘ. CHLAPCI</t>
  </si>
  <si>
    <t>Doleček</t>
  </si>
  <si>
    <t>Telvák</t>
  </si>
  <si>
    <t>Santiago</t>
  </si>
  <si>
    <t>Bouda</t>
  </si>
  <si>
    <t>Vaníček</t>
  </si>
  <si>
    <t>Krumov</t>
  </si>
  <si>
    <t>Janoušek</t>
  </si>
  <si>
    <t>Jakub</t>
  </si>
  <si>
    <t>Blažek</t>
  </si>
  <si>
    <t>Matěj</t>
  </si>
  <si>
    <t>Koldovský</t>
  </si>
  <si>
    <t>Nick</t>
  </si>
  <si>
    <t>Zeman</t>
  </si>
  <si>
    <t>Jiří</t>
  </si>
  <si>
    <t>Mewald</t>
  </si>
  <si>
    <t>Matyáš</t>
  </si>
  <si>
    <t>Karban</t>
  </si>
  <si>
    <t xml:space="preserve">Legeza </t>
  </si>
  <si>
    <t>Navrátil</t>
  </si>
  <si>
    <t>Ruth</t>
  </si>
  <si>
    <t>William</t>
  </si>
  <si>
    <t>Viták</t>
  </si>
  <si>
    <t>Ivan</t>
  </si>
  <si>
    <t>Pulo</t>
  </si>
  <si>
    <t>Samík</t>
  </si>
  <si>
    <t>Drda</t>
  </si>
  <si>
    <t>Pepa</t>
  </si>
  <si>
    <t>Šimčík</t>
  </si>
  <si>
    <t>Repa</t>
  </si>
  <si>
    <t>Roschenthaler</t>
  </si>
  <si>
    <t>Šimon</t>
  </si>
  <si>
    <t>Černý</t>
  </si>
  <si>
    <t>Adam</t>
  </si>
  <si>
    <t>Zámečník</t>
  </si>
  <si>
    <t>Kristek</t>
  </si>
  <si>
    <t>Svárovský</t>
  </si>
  <si>
    <t>Jurco</t>
  </si>
  <si>
    <t>Veleba</t>
  </si>
  <si>
    <t>Tadeáš</t>
  </si>
  <si>
    <t>Dunka</t>
  </si>
  <si>
    <t>Tobias</t>
  </si>
  <si>
    <t>Řeřábek</t>
  </si>
  <si>
    <t>Vít</t>
  </si>
  <si>
    <t>Michný</t>
  </si>
  <si>
    <t>Abraham Rey</t>
  </si>
  <si>
    <t>Juriš</t>
  </si>
  <si>
    <t>Mladonický</t>
  </si>
  <si>
    <t>Chamberland</t>
  </si>
  <si>
    <t>Malý</t>
  </si>
  <si>
    <t>Jakoubě</t>
  </si>
  <si>
    <t>Vovsík</t>
  </si>
  <si>
    <t>Jaroslav</t>
  </si>
  <si>
    <t>Nosek</t>
  </si>
  <si>
    <t>KATEGORIE  3. TŘ. DÍVKY</t>
  </si>
  <si>
    <t>Kozlovská</t>
  </si>
  <si>
    <t>Fischerová</t>
  </si>
  <si>
    <t>Dumková</t>
  </si>
  <si>
    <t>Valerie</t>
  </si>
  <si>
    <t>Fialová</t>
  </si>
  <si>
    <t>Michaela</t>
  </si>
  <si>
    <t xml:space="preserve">Poláková </t>
  </si>
  <si>
    <t>Nina</t>
  </si>
  <si>
    <t>Kmoníčková</t>
  </si>
  <si>
    <t>Klára</t>
  </si>
  <si>
    <t>Věnečková</t>
  </si>
  <si>
    <t>Jana</t>
  </si>
  <si>
    <t>Kubišová</t>
  </si>
  <si>
    <t>Julie</t>
  </si>
  <si>
    <t>Riedlová</t>
  </si>
  <si>
    <t>Šarlota</t>
  </si>
  <si>
    <t>Vojtušová</t>
  </si>
  <si>
    <t>Štekrová</t>
  </si>
  <si>
    <t>Amálie</t>
  </si>
  <si>
    <t>Havlíčková</t>
  </si>
  <si>
    <t>Růženka</t>
  </si>
  <si>
    <t>Farkašová</t>
  </si>
  <si>
    <t>Zajíčková</t>
  </si>
  <si>
    <t xml:space="preserve">Křížová </t>
  </si>
  <si>
    <t>Vakhrusheva</t>
  </si>
  <si>
    <t>Vladyslava</t>
  </si>
  <si>
    <t>Sasková</t>
  </si>
  <si>
    <t>Hýsková</t>
  </si>
  <si>
    <t>Thea</t>
  </si>
  <si>
    <t>Suchochlebová</t>
  </si>
  <si>
    <t>Votavová</t>
  </si>
  <si>
    <t>Zedníková</t>
  </si>
  <si>
    <t>Zemanová</t>
  </si>
  <si>
    <t>Leontýna</t>
  </si>
  <si>
    <t>Saganová</t>
  </si>
  <si>
    <t>Háková</t>
  </si>
  <si>
    <t>Židková</t>
  </si>
  <si>
    <t>Berkiová</t>
  </si>
  <si>
    <t>Daniela</t>
  </si>
  <si>
    <t>Hornová</t>
  </si>
  <si>
    <t xml:space="preserve">Táborská </t>
  </si>
  <si>
    <t>Fliťárová</t>
  </si>
  <si>
    <t>Melisa</t>
  </si>
  <si>
    <t>Michná</t>
  </si>
  <si>
    <t>Natálie</t>
  </si>
  <si>
    <t>Ficuová</t>
  </si>
  <si>
    <t>Leticie</t>
  </si>
  <si>
    <t>Jedličková</t>
  </si>
  <si>
    <t>Mádle</t>
  </si>
  <si>
    <t>Julia</t>
  </si>
  <si>
    <t>Vacková</t>
  </si>
  <si>
    <t>Markéta</t>
  </si>
  <si>
    <t>Záveská</t>
  </si>
  <si>
    <t>KATEGORIE  ZŠ 3. TŘ. CHLAPCI</t>
  </si>
  <si>
    <t>Novotný</t>
  </si>
  <si>
    <t>Matouš</t>
  </si>
  <si>
    <t>Tomáš</t>
  </si>
  <si>
    <t>Kolář</t>
  </si>
  <si>
    <t>Kozderka</t>
  </si>
  <si>
    <t>Teodor</t>
  </si>
  <si>
    <t>Hlaváč</t>
  </si>
  <si>
    <t>Dominik</t>
  </si>
  <si>
    <t>Demeter</t>
  </si>
  <si>
    <t>Smrčka</t>
  </si>
  <si>
    <t>Max</t>
  </si>
  <si>
    <t>Masopust</t>
  </si>
  <si>
    <t>Šimonek</t>
  </si>
  <si>
    <t>Albert</t>
  </si>
  <si>
    <t>Darebný</t>
  </si>
  <si>
    <t>Dobeš</t>
  </si>
  <si>
    <t>Hudec</t>
  </si>
  <si>
    <t>Vojta</t>
  </si>
  <si>
    <t>Lachawitz</t>
  </si>
  <si>
    <t>Semecký</t>
  </si>
  <si>
    <t>Kubíček</t>
  </si>
  <si>
    <t>Patrik</t>
  </si>
  <si>
    <t>Szabó</t>
  </si>
  <si>
    <t>Robin</t>
  </si>
  <si>
    <t>Oplt</t>
  </si>
  <si>
    <t>Godla</t>
  </si>
  <si>
    <t>Taylor</t>
  </si>
  <si>
    <t>Samko</t>
  </si>
  <si>
    <t>Milan</t>
  </si>
  <si>
    <t>Hauer</t>
  </si>
  <si>
    <t>Pacák</t>
  </si>
  <si>
    <t>Václav</t>
  </si>
  <si>
    <t>Tatarkovič</t>
  </si>
  <si>
    <t>Wolf</t>
  </si>
  <si>
    <t>KATEGORIE  ZŠ 4. TŘ. DÍVKY</t>
  </si>
  <si>
    <t>Novotná</t>
  </si>
  <si>
    <t>Martina</t>
  </si>
  <si>
    <t>Samcová</t>
  </si>
  <si>
    <t>Patricie</t>
  </si>
  <si>
    <t>Pohořalá</t>
  </si>
  <si>
    <t>Shabaieva</t>
  </si>
  <si>
    <t>Adilie</t>
  </si>
  <si>
    <t>Tsubera</t>
  </si>
  <si>
    <t>Mariia</t>
  </si>
  <si>
    <t>Cherniak</t>
  </si>
  <si>
    <t>Kira</t>
  </si>
  <si>
    <t>Fajfrová</t>
  </si>
  <si>
    <t>Kubátová</t>
  </si>
  <si>
    <t>Neumannová</t>
  </si>
  <si>
    <t>Adelaide</t>
  </si>
  <si>
    <t>Musilová</t>
  </si>
  <si>
    <t>Podolská</t>
  </si>
  <si>
    <t>Anastasia</t>
  </si>
  <si>
    <t>ŽŠ Masarykova</t>
  </si>
  <si>
    <t>Hloušková</t>
  </si>
  <si>
    <t>Jiříkovská</t>
  </si>
  <si>
    <t>Hochmannová</t>
  </si>
  <si>
    <t>Mariana</t>
  </si>
  <si>
    <t>Hrabalová</t>
  </si>
  <si>
    <t>Rymlová</t>
  </si>
  <si>
    <t>Ješutová</t>
  </si>
  <si>
    <t>Strozewská</t>
  </si>
  <si>
    <t>Slabschová</t>
  </si>
  <si>
    <t>Pavlína</t>
  </si>
  <si>
    <t>Tejnorová</t>
  </si>
  <si>
    <t>Stránská</t>
  </si>
  <si>
    <t>Míša</t>
  </si>
  <si>
    <t>Schořovská</t>
  </si>
  <si>
    <t>Ella</t>
  </si>
  <si>
    <t>Skoczeňová</t>
  </si>
  <si>
    <t>Smejkalová</t>
  </si>
  <si>
    <t>Dědková</t>
  </si>
  <si>
    <t>Viktrorie</t>
  </si>
  <si>
    <t>Tuláčková</t>
  </si>
  <si>
    <t>Jozefína</t>
  </si>
  <si>
    <t>Pírová</t>
  </si>
  <si>
    <t>Valentýna</t>
  </si>
  <si>
    <t>ZŠ Masaryková</t>
  </si>
  <si>
    <t>Godlová</t>
  </si>
  <si>
    <t>Nikča</t>
  </si>
  <si>
    <t>Gaborová</t>
  </si>
  <si>
    <t>Ester</t>
  </si>
  <si>
    <t>KATEGORIE  ZŠ 4. TŘ. CHLAPCI</t>
  </si>
  <si>
    <t>Martinek</t>
  </si>
  <si>
    <t>Materne</t>
  </si>
  <si>
    <t>Alfréd</t>
  </si>
  <si>
    <t>Hořejš</t>
  </si>
  <si>
    <t>Benda</t>
  </si>
  <si>
    <t>ZŠ Plavy</t>
  </si>
  <si>
    <t>Vitvar</t>
  </si>
  <si>
    <t>Jelínek</t>
  </si>
  <si>
    <t>Mašek</t>
  </si>
  <si>
    <t>Studený</t>
  </si>
  <si>
    <t>Růžička</t>
  </si>
  <si>
    <t>Filip</t>
  </si>
  <si>
    <t>Matzel</t>
  </si>
  <si>
    <t>Bastien</t>
  </si>
  <si>
    <t>Červeňák</t>
  </si>
  <si>
    <t>Dušan</t>
  </si>
  <si>
    <t>Cink</t>
  </si>
  <si>
    <t>Šťastný</t>
  </si>
  <si>
    <t>Šimek</t>
  </si>
  <si>
    <t>Ondra</t>
  </si>
  <si>
    <t>Reider</t>
  </si>
  <si>
    <t>Harcuba</t>
  </si>
  <si>
    <t>Nývlt</t>
  </si>
  <si>
    <t>Radomír</t>
  </si>
  <si>
    <t>Nyguen</t>
  </si>
  <si>
    <t>Tony</t>
  </si>
  <si>
    <t>Sedláček</t>
  </si>
  <si>
    <t>David</t>
  </si>
  <si>
    <t>Patrman</t>
  </si>
  <si>
    <t>Keleman</t>
  </si>
  <si>
    <t xml:space="preserve">Razým </t>
  </si>
  <si>
    <t>Haba</t>
  </si>
  <si>
    <t>Kristian</t>
  </si>
  <si>
    <t>Macháček</t>
  </si>
  <si>
    <t>Nechanický</t>
  </si>
  <si>
    <t>Kukla</t>
  </si>
  <si>
    <t>Kulhánek</t>
  </si>
  <si>
    <t>Dohelský</t>
  </si>
  <si>
    <t>Nitsche</t>
  </si>
  <si>
    <t>Šuba</t>
  </si>
  <si>
    <t>Svoboda</t>
  </si>
  <si>
    <t>Igor</t>
  </si>
  <si>
    <t>Štěpánek</t>
  </si>
  <si>
    <t>Vašek</t>
  </si>
  <si>
    <t>KATEGORIE 5. TŘ. DÍVKY</t>
  </si>
  <si>
    <t>Lehotská</t>
  </si>
  <si>
    <t>Feixová</t>
  </si>
  <si>
    <t>Alice</t>
  </si>
  <si>
    <t>Berntová</t>
  </si>
  <si>
    <t>Astrid</t>
  </si>
  <si>
    <t>Vokřínková</t>
  </si>
  <si>
    <t>Anežka</t>
  </si>
  <si>
    <t>Palmeová</t>
  </si>
  <si>
    <t>Andrea</t>
  </si>
  <si>
    <t>Mašková</t>
  </si>
  <si>
    <t>Tuleac</t>
  </si>
  <si>
    <t>Chukhlib</t>
  </si>
  <si>
    <t>Arina</t>
  </si>
  <si>
    <t>Janoušková</t>
  </si>
  <si>
    <t>Irena</t>
  </si>
  <si>
    <t>Stoianová</t>
  </si>
  <si>
    <t>Kristýna</t>
  </si>
  <si>
    <t>Šolcová</t>
  </si>
  <si>
    <t>Schovánková</t>
  </si>
  <si>
    <t>Řehořková</t>
  </si>
  <si>
    <t>Michaleková</t>
  </si>
  <si>
    <t>Vinařová</t>
  </si>
  <si>
    <t>Legezová</t>
  </si>
  <si>
    <t>Garaiová</t>
  </si>
  <si>
    <t>Agáta</t>
  </si>
  <si>
    <t>Malá</t>
  </si>
  <si>
    <t>Natálka</t>
  </si>
  <si>
    <t>Serhiienko</t>
  </si>
  <si>
    <t>Angelina</t>
  </si>
  <si>
    <t>Halířová</t>
  </si>
  <si>
    <t>Lucie</t>
  </si>
  <si>
    <t>Hnyková</t>
  </si>
  <si>
    <t>KATEGORIE 5. TŘ. CHLAPCI</t>
  </si>
  <si>
    <t>Shabaiev</t>
  </si>
  <si>
    <t>Ali</t>
  </si>
  <si>
    <t>Ceé</t>
  </si>
  <si>
    <t>Horvát</t>
  </si>
  <si>
    <t>Roman</t>
  </si>
  <si>
    <t>Kubín</t>
  </si>
  <si>
    <t xml:space="preserve">Černý </t>
  </si>
  <si>
    <t xml:space="preserve">Mikuš </t>
  </si>
  <si>
    <t>Vacek</t>
  </si>
  <si>
    <t>Véle</t>
  </si>
  <si>
    <t>Homoláč</t>
  </si>
  <si>
    <t>Ladislav</t>
  </si>
  <si>
    <t>Typlt</t>
  </si>
  <si>
    <t>Muller</t>
  </si>
  <si>
    <t>Želizňák</t>
  </si>
  <si>
    <t>Strnad</t>
  </si>
  <si>
    <t>Polyák</t>
  </si>
  <si>
    <t>ŽŠ Horní Tanvald</t>
  </si>
  <si>
    <t>Krištof</t>
  </si>
  <si>
    <t>Andrey</t>
  </si>
  <si>
    <t>Schovánek</t>
  </si>
  <si>
    <t>Jonáš</t>
  </si>
  <si>
    <t>Zdeněk</t>
  </si>
  <si>
    <t>Prušek</t>
  </si>
  <si>
    <t>Minich</t>
  </si>
  <si>
    <t>Danyi</t>
  </si>
  <si>
    <t>Řezáč</t>
  </si>
  <si>
    <t>Hammerschmied</t>
  </si>
  <si>
    <t>Vítek</t>
  </si>
  <si>
    <t>Miko</t>
  </si>
  <si>
    <t>Háčka</t>
  </si>
  <si>
    <t>Doležal</t>
  </si>
  <si>
    <t>Gallyas</t>
  </si>
  <si>
    <t>Morozov</t>
  </si>
  <si>
    <t>Kyryl</t>
  </si>
  <si>
    <t>Storchak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</si>
</sst>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0000EE"/>
      <name val="Arial"/>
      <family val="2"/>
      <charset val="238"/>
    </font>
    <font>
      <b/>
      <sz val="10"/>
      <color rgb="FF0000EE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EE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7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/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8" fillId="3" borderId="2" xfId="0" applyFont="1" applyFill="1" applyBorder="1"/>
    <xf numFmtId="0" fontId="5" fillId="3" borderId="2" xfId="0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10" fillId="0" borderId="2" xfId="0" applyFont="1" applyBorder="1"/>
    <xf numFmtId="0" fontId="10" fillId="0" borderId="2" xfId="0" applyFont="1" applyBorder="1"/>
    <xf numFmtId="2" fontId="5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/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7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3" borderId="0" xfId="0" applyFill="1"/>
    <xf numFmtId="0" fontId="15" fillId="0" borderId="2" xfId="0" applyFont="1" applyBorder="1"/>
    <xf numFmtId="0" fontId="9" fillId="3" borderId="3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4" xfId="0" applyFont="1" applyBorder="1"/>
    <xf numFmtId="0" fontId="8" fillId="0" borderId="0" xfId="0" applyFont="1"/>
    <xf numFmtId="0" fontId="4" fillId="0" borderId="2" xfId="0" applyFont="1" applyBorder="1"/>
    <xf numFmtId="0" fontId="16" fillId="0" borderId="2" xfId="0" applyFont="1" applyBorder="1"/>
    <xf numFmtId="0" fontId="8" fillId="3" borderId="2" xfId="1" applyFont="1" applyFill="1" applyBorder="1"/>
    <xf numFmtId="0" fontId="8" fillId="3" borderId="2" xfId="0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9" fillId="0" borderId="0" xfId="0" applyFont="1"/>
    <xf numFmtId="0" fontId="20" fillId="0" borderId="0" xfId="0" applyFont="1"/>
    <xf numFmtId="0" fontId="21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/>
    <xf numFmtId="0" fontId="0" fillId="0" borderId="0" xfId="0"/>
    <xf numFmtId="0" fontId="4" fillId="0" borderId="0" xfId="0" applyFont="1"/>
    <xf numFmtId="0" fontId="7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5" fillId="3" borderId="4" xfId="0" applyFont="1" applyFill="1" applyBorder="1"/>
    <xf numFmtId="0" fontId="5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0" fillId="0" borderId="4" xfId="0" applyFont="1" applyBorder="1"/>
    <xf numFmtId="0" fontId="14" fillId="0" borderId="4" xfId="0" applyFont="1" applyBorder="1" applyAlignment="1">
      <alignment horizontal="center"/>
    </xf>
    <xf numFmtId="0" fontId="8" fillId="3" borderId="4" xfId="0" applyFont="1" applyFill="1" applyBorder="1"/>
    <xf numFmtId="0" fontId="14" fillId="0" borderId="4" xfId="0" applyFont="1" applyBorder="1" applyAlignment="1">
      <alignment horizontal="center"/>
    </xf>
    <xf numFmtId="0" fontId="10" fillId="0" borderId="0" xfId="0" applyFont="1"/>
    <xf numFmtId="0" fontId="1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4" fillId="0" borderId="0" xfId="0" applyFont="1"/>
    <xf numFmtId="0" fontId="22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2" fillId="0" borderId="4" xfId="0" applyFont="1" applyBorder="1" applyAlignment="1">
      <alignment horizontal="center"/>
    </xf>
    <xf numFmtId="0" fontId="10" fillId="0" borderId="4" xfId="0" applyFont="1" applyBorder="1"/>
    <xf numFmtId="0" fontId="10" fillId="3" borderId="4" xfId="0" applyFont="1" applyFill="1" applyBorder="1"/>
    <xf numFmtId="0" fontId="15" fillId="3" borderId="2" xfId="0" applyFont="1" applyFill="1" applyBorder="1"/>
    <xf numFmtId="0" fontId="10" fillId="3" borderId="2" xfId="0" applyFont="1" applyFill="1" applyBorder="1"/>
  </cellXfs>
  <cellStyles count="2">
    <cellStyle name="Excel Built-in Explanatory Text" xfId="1" xr:uid="{00000000-0005-0000-0000-000006000000}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77" zoomScaleNormal="77" workbookViewId="0">
      <selection activeCell="P36" sqref="P36"/>
    </sheetView>
  </sheetViews>
  <sheetFormatPr defaultColWidth="8.5703125" defaultRowHeight="14.25" x14ac:dyDescent="0.2"/>
  <cols>
    <col min="1" max="1" width="16.7109375" customWidth="1"/>
    <col min="2" max="2" width="10.85546875" customWidth="1"/>
    <col min="3" max="3" width="19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0" width="8.7109375" customWidth="1"/>
    <col min="11" max="11" width="8.7109375" style="2" customWidth="1"/>
  </cols>
  <sheetData>
    <row r="1" spans="1:11" ht="15.75" x14ac:dyDescent="0.25">
      <c r="A1" s="4" t="s">
        <v>0</v>
      </c>
      <c r="B1" s="4"/>
      <c r="C1" s="5"/>
      <c r="D1" s="6"/>
      <c r="E1" s="4"/>
      <c r="F1" s="5"/>
    </row>
    <row r="2" spans="1:11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9" t="s">
        <v>5</v>
      </c>
      <c r="J2" s="9" t="s">
        <v>8</v>
      </c>
      <c r="K2" s="11" t="s">
        <v>5</v>
      </c>
    </row>
    <row r="3" spans="1:11" s="59" customFormat="1" ht="15.75" x14ac:dyDescent="0.25">
      <c r="A3" s="25" t="s">
        <v>9</v>
      </c>
      <c r="B3" s="25" t="s">
        <v>10</v>
      </c>
      <c r="C3" s="25" t="s">
        <v>11</v>
      </c>
      <c r="D3" s="16">
        <v>9.43</v>
      </c>
      <c r="E3" s="32">
        <v>1</v>
      </c>
      <c r="F3" s="20">
        <v>8.5</v>
      </c>
      <c r="G3" s="15">
        <v>7</v>
      </c>
      <c r="H3" s="16">
        <v>133</v>
      </c>
      <c r="I3" s="15">
        <v>4</v>
      </c>
      <c r="J3" s="16">
        <f>SUM(E3+G3+I3)</f>
        <v>12</v>
      </c>
      <c r="K3" s="17">
        <v>1</v>
      </c>
    </row>
    <row r="4" spans="1:11" ht="15.75" x14ac:dyDescent="0.25">
      <c r="A4" s="18" t="s">
        <v>12</v>
      </c>
      <c r="B4" s="18" t="s">
        <v>13</v>
      </c>
      <c r="C4" s="18" t="s">
        <v>14</v>
      </c>
      <c r="D4" s="19">
        <v>10.43</v>
      </c>
      <c r="E4" s="14">
        <v>7</v>
      </c>
      <c r="F4" s="20">
        <v>8.8000000000000007</v>
      </c>
      <c r="G4" s="15">
        <v>4</v>
      </c>
      <c r="H4" s="19">
        <v>161</v>
      </c>
      <c r="I4" s="15">
        <v>1</v>
      </c>
      <c r="J4" s="16">
        <f>SUM(E4+G4+I4)</f>
        <v>12</v>
      </c>
      <c r="K4" s="17">
        <v>2</v>
      </c>
    </row>
    <row r="5" spans="1:11" ht="15.75" x14ac:dyDescent="0.25">
      <c r="A5" s="22" t="s">
        <v>15</v>
      </c>
      <c r="B5" s="22" t="s">
        <v>16</v>
      </c>
      <c r="C5" s="22" t="s">
        <v>14</v>
      </c>
      <c r="D5" s="16">
        <v>10.119999999999999</v>
      </c>
      <c r="E5" s="14">
        <v>5</v>
      </c>
      <c r="F5" s="20">
        <v>8.8000000000000007</v>
      </c>
      <c r="G5" s="15">
        <v>4</v>
      </c>
      <c r="H5" s="16">
        <v>130</v>
      </c>
      <c r="I5" s="32">
        <v>5</v>
      </c>
      <c r="J5" s="16">
        <f>SUM(E5+G5+I5)</f>
        <v>14</v>
      </c>
      <c r="K5" s="17">
        <v>3</v>
      </c>
    </row>
    <row r="6" spans="1:11" ht="15.75" x14ac:dyDescent="0.25">
      <c r="A6" s="22" t="s">
        <v>17</v>
      </c>
      <c r="B6" s="22" t="s">
        <v>18</v>
      </c>
      <c r="C6" s="22" t="s">
        <v>11</v>
      </c>
      <c r="D6" s="16">
        <v>10.57</v>
      </c>
      <c r="E6" s="32">
        <v>10</v>
      </c>
      <c r="F6" s="23">
        <v>9.5</v>
      </c>
      <c r="G6" s="15">
        <v>2</v>
      </c>
      <c r="H6" s="19">
        <v>134</v>
      </c>
      <c r="I6" s="15">
        <v>3</v>
      </c>
      <c r="J6" s="16">
        <f>SUM(E6+G6+I6)</f>
        <v>15</v>
      </c>
      <c r="K6" s="17">
        <v>4</v>
      </c>
    </row>
    <row r="7" spans="1:11" s="59" customFormat="1" ht="15.75" x14ac:dyDescent="0.25">
      <c r="A7" s="25" t="s">
        <v>19</v>
      </c>
      <c r="B7" s="25" t="s">
        <v>20</v>
      </c>
      <c r="C7" s="54" t="s">
        <v>11</v>
      </c>
      <c r="D7" s="16">
        <v>9.6999999999999993</v>
      </c>
      <c r="E7" s="32">
        <v>2</v>
      </c>
      <c r="F7" s="20">
        <v>8</v>
      </c>
      <c r="G7" s="15">
        <v>11</v>
      </c>
      <c r="H7" s="16">
        <v>112</v>
      </c>
      <c r="I7" s="32">
        <v>17</v>
      </c>
      <c r="J7" s="16">
        <f>SUM(E7+G7+I7)</f>
        <v>30</v>
      </c>
      <c r="K7" s="17">
        <v>5</v>
      </c>
    </row>
    <row r="8" spans="1:11" ht="15.75" x14ac:dyDescent="0.25">
      <c r="A8" s="22" t="s">
        <v>21</v>
      </c>
      <c r="B8" s="22" t="s">
        <v>22</v>
      </c>
      <c r="C8" s="22" t="s">
        <v>14</v>
      </c>
      <c r="D8" s="16">
        <v>9.7200000000000006</v>
      </c>
      <c r="E8" s="32">
        <v>3</v>
      </c>
      <c r="F8" s="23">
        <v>6.9</v>
      </c>
      <c r="G8" s="15">
        <v>15</v>
      </c>
      <c r="H8" s="19">
        <v>120</v>
      </c>
      <c r="I8" s="15">
        <v>12</v>
      </c>
      <c r="J8" s="16">
        <f>SUM(E8+G8+I8)</f>
        <v>30</v>
      </c>
      <c r="K8" s="17">
        <v>6</v>
      </c>
    </row>
    <row r="9" spans="1:11" ht="15.75" x14ac:dyDescent="0.25">
      <c r="A9" s="18" t="s">
        <v>23</v>
      </c>
      <c r="B9" s="18" t="s">
        <v>24</v>
      </c>
      <c r="C9" s="18" t="s">
        <v>11</v>
      </c>
      <c r="D9" s="19">
        <v>11.18</v>
      </c>
      <c r="E9" s="32">
        <v>16</v>
      </c>
      <c r="F9" s="23">
        <v>9.1999999999999993</v>
      </c>
      <c r="G9" s="15">
        <v>3</v>
      </c>
      <c r="H9" s="16">
        <v>113</v>
      </c>
      <c r="I9" s="15">
        <v>16</v>
      </c>
      <c r="J9" s="16">
        <f>SUM(E9+G9+I9)</f>
        <v>35</v>
      </c>
      <c r="K9" s="17">
        <v>7</v>
      </c>
    </row>
    <row r="10" spans="1:11" s="59" customFormat="1" ht="15.75" x14ac:dyDescent="0.25">
      <c r="A10" s="25" t="s">
        <v>25</v>
      </c>
      <c r="B10" s="25" t="s">
        <v>26</v>
      </c>
      <c r="C10" s="25" t="s">
        <v>14</v>
      </c>
      <c r="D10" s="16">
        <v>9.7200000000000006</v>
      </c>
      <c r="E10" s="32">
        <v>3</v>
      </c>
      <c r="F10" s="20">
        <v>8.5</v>
      </c>
      <c r="G10" s="15">
        <v>7</v>
      </c>
      <c r="H10" s="16">
        <v>102</v>
      </c>
      <c r="I10" s="15">
        <v>27</v>
      </c>
      <c r="J10" s="16">
        <f>SUM(E10+G10+I10)</f>
        <v>37</v>
      </c>
      <c r="K10" s="17">
        <v>8</v>
      </c>
    </row>
    <row r="11" spans="1:11" ht="15.75" x14ac:dyDescent="0.25">
      <c r="A11" s="18" t="s">
        <v>27</v>
      </c>
      <c r="B11" s="18" t="s">
        <v>28</v>
      </c>
      <c r="C11" s="18" t="s">
        <v>14</v>
      </c>
      <c r="D11" s="13">
        <v>11.19</v>
      </c>
      <c r="E11" s="32">
        <v>17</v>
      </c>
      <c r="F11" s="16">
        <v>8.4</v>
      </c>
      <c r="G11" s="15">
        <v>9</v>
      </c>
      <c r="H11" s="16">
        <v>122</v>
      </c>
      <c r="I11" s="32">
        <v>11</v>
      </c>
      <c r="J11" s="16">
        <f>SUM(E11+G11+I11)</f>
        <v>37</v>
      </c>
      <c r="K11" s="17">
        <v>9</v>
      </c>
    </row>
    <row r="12" spans="1:11" ht="15.75" x14ac:dyDescent="0.25">
      <c r="A12" s="25" t="s">
        <v>29</v>
      </c>
      <c r="B12" s="25" t="s">
        <v>30</v>
      </c>
      <c r="C12" s="25" t="s">
        <v>14</v>
      </c>
      <c r="D12" s="16">
        <v>10.57</v>
      </c>
      <c r="E12" s="32">
        <v>10</v>
      </c>
      <c r="F12" s="20">
        <v>5.8</v>
      </c>
      <c r="G12" s="15">
        <v>24</v>
      </c>
      <c r="H12" s="16">
        <v>130</v>
      </c>
      <c r="I12" s="32">
        <v>5</v>
      </c>
      <c r="J12" s="16">
        <f>SUM(E12+G12+I12)</f>
        <v>39</v>
      </c>
      <c r="K12" s="17">
        <v>10</v>
      </c>
    </row>
    <row r="13" spans="1:11" ht="15.75" x14ac:dyDescent="0.25">
      <c r="A13" s="25" t="s">
        <v>31</v>
      </c>
      <c r="B13" s="25" t="s">
        <v>32</v>
      </c>
      <c r="C13" s="25" t="s">
        <v>14</v>
      </c>
      <c r="D13" s="16">
        <v>10.73</v>
      </c>
      <c r="E13" s="32">
        <v>12</v>
      </c>
      <c r="F13" s="23">
        <v>6.2</v>
      </c>
      <c r="G13" s="15">
        <v>20</v>
      </c>
      <c r="H13" s="19">
        <v>129</v>
      </c>
      <c r="I13" s="32">
        <v>8</v>
      </c>
      <c r="J13" s="16">
        <f>SUM(E13+G13+I13)</f>
        <v>40</v>
      </c>
      <c r="K13" s="17">
        <v>11</v>
      </c>
    </row>
    <row r="14" spans="1:11" ht="15.75" x14ac:dyDescent="0.25">
      <c r="A14" s="25" t="s">
        <v>33</v>
      </c>
      <c r="B14" s="25" t="s">
        <v>24</v>
      </c>
      <c r="C14" s="25" t="s">
        <v>14</v>
      </c>
      <c r="D14" s="16">
        <v>10.52</v>
      </c>
      <c r="E14" s="32">
        <v>9</v>
      </c>
      <c r="F14" s="20">
        <v>4.8</v>
      </c>
      <c r="G14" s="15">
        <v>31</v>
      </c>
      <c r="H14" s="16">
        <v>150</v>
      </c>
      <c r="I14" s="32">
        <v>2</v>
      </c>
      <c r="J14" s="16">
        <f>SUM(E14+G14+I14)</f>
        <v>42</v>
      </c>
      <c r="K14" s="17">
        <v>12</v>
      </c>
    </row>
    <row r="15" spans="1:11" ht="15.75" x14ac:dyDescent="0.25">
      <c r="A15" s="18" t="s">
        <v>34</v>
      </c>
      <c r="B15" s="18" t="s">
        <v>35</v>
      </c>
      <c r="C15" s="18" t="s">
        <v>14</v>
      </c>
      <c r="D15" s="19">
        <v>12.26</v>
      </c>
      <c r="E15" s="32">
        <v>26</v>
      </c>
      <c r="F15" s="23">
        <v>7.5</v>
      </c>
      <c r="G15" s="15">
        <v>12</v>
      </c>
      <c r="H15" s="16">
        <v>130</v>
      </c>
      <c r="I15" s="32">
        <v>5</v>
      </c>
      <c r="J15" s="16">
        <f>SUM(E15+G15+I15)</f>
        <v>43</v>
      </c>
      <c r="K15" s="17">
        <v>13</v>
      </c>
    </row>
    <row r="16" spans="1:11" ht="15.75" x14ac:dyDescent="0.25">
      <c r="A16" s="22" t="s">
        <v>36</v>
      </c>
      <c r="B16" s="22" t="s">
        <v>37</v>
      </c>
      <c r="C16" s="22" t="s">
        <v>38</v>
      </c>
      <c r="D16" s="16">
        <v>11.26</v>
      </c>
      <c r="E16" s="32">
        <v>19</v>
      </c>
      <c r="F16" s="23">
        <v>9.8000000000000007</v>
      </c>
      <c r="G16" s="15">
        <v>1</v>
      </c>
      <c r="H16" s="19">
        <v>99</v>
      </c>
      <c r="I16" s="15">
        <v>28</v>
      </c>
      <c r="J16" s="16">
        <f>SUM(E16+G16+I16)</f>
        <v>48</v>
      </c>
      <c r="K16" s="17">
        <v>14</v>
      </c>
    </row>
    <row r="17" spans="1:12" ht="15.75" x14ac:dyDescent="0.25">
      <c r="A17" s="18" t="s">
        <v>39</v>
      </c>
      <c r="B17" s="18" t="s">
        <v>40</v>
      </c>
      <c r="C17" s="18" t="s">
        <v>14</v>
      </c>
      <c r="D17" s="16">
        <v>11.51</v>
      </c>
      <c r="E17" s="32">
        <v>22</v>
      </c>
      <c r="F17" s="20">
        <v>7.1</v>
      </c>
      <c r="G17" s="15">
        <v>13</v>
      </c>
      <c r="H17" s="16">
        <v>118</v>
      </c>
      <c r="I17" s="15">
        <v>15</v>
      </c>
      <c r="J17" s="16">
        <f>SUM(E17+G17+I17)</f>
        <v>50</v>
      </c>
      <c r="K17" s="17">
        <v>15</v>
      </c>
    </row>
    <row r="18" spans="1:12" ht="15.75" x14ac:dyDescent="0.25">
      <c r="A18" s="18" t="s">
        <v>41</v>
      </c>
      <c r="B18" s="18" t="s">
        <v>42</v>
      </c>
      <c r="C18" s="18" t="s">
        <v>14</v>
      </c>
      <c r="D18" s="16">
        <v>10.44</v>
      </c>
      <c r="E18" s="32">
        <v>8</v>
      </c>
      <c r="F18" s="20">
        <v>6.4</v>
      </c>
      <c r="G18" s="15">
        <v>19</v>
      </c>
      <c r="H18" s="16">
        <v>104</v>
      </c>
      <c r="I18" s="15">
        <v>24</v>
      </c>
      <c r="J18" s="16">
        <f>SUM(E18+G18+I18)</f>
        <v>51</v>
      </c>
      <c r="K18" s="17">
        <v>16</v>
      </c>
    </row>
    <row r="19" spans="1:12" ht="15.75" x14ac:dyDescent="0.25">
      <c r="A19" s="18" t="s">
        <v>43</v>
      </c>
      <c r="B19" s="18" t="s">
        <v>44</v>
      </c>
      <c r="C19" s="18" t="s">
        <v>14</v>
      </c>
      <c r="D19" s="19">
        <v>12.11</v>
      </c>
      <c r="E19" s="32">
        <v>23</v>
      </c>
      <c r="F19" s="23">
        <v>6.2</v>
      </c>
      <c r="G19" s="15">
        <v>20</v>
      </c>
      <c r="H19" s="16">
        <v>124</v>
      </c>
      <c r="I19" s="15">
        <v>10</v>
      </c>
      <c r="J19" s="16">
        <f>SUM(E19+G19+I19)</f>
        <v>53</v>
      </c>
      <c r="K19" s="17">
        <v>17</v>
      </c>
      <c r="L19" s="26"/>
    </row>
    <row r="20" spans="1:12" ht="15.75" x14ac:dyDescent="0.25">
      <c r="A20" s="18" t="s">
        <v>47</v>
      </c>
      <c r="B20" s="18" t="s">
        <v>22</v>
      </c>
      <c r="C20" s="18" t="s">
        <v>11</v>
      </c>
      <c r="D20" s="16">
        <v>10.91</v>
      </c>
      <c r="E20" s="32">
        <v>14</v>
      </c>
      <c r="F20" s="20">
        <v>6.1</v>
      </c>
      <c r="G20" s="15">
        <v>23</v>
      </c>
      <c r="H20" s="16">
        <v>110</v>
      </c>
      <c r="I20" s="15">
        <v>19</v>
      </c>
      <c r="J20" s="16">
        <f>SUM(E20+G20+I20)</f>
        <v>56</v>
      </c>
      <c r="K20" s="17">
        <v>18</v>
      </c>
      <c r="L20" s="26"/>
    </row>
    <row r="21" spans="1:12" ht="15.75" x14ac:dyDescent="0.25">
      <c r="A21" s="18" t="s">
        <v>45</v>
      </c>
      <c r="B21" s="18" t="s">
        <v>46</v>
      </c>
      <c r="C21" s="18" t="s">
        <v>14</v>
      </c>
      <c r="D21" s="16">
        <v>12.22</v>
      </c>
      <c r="E21" s="32">
        <v>25</v>
      </c>
      <c r="F21" s="16">
        <v>8.1</v>
      </c>
      <c r="G21" s="15">
        <v>10</v>
      </c>
      <c r="H21" s="16">
        <v>108</v>
      </c>
      <c r="I21" s="15">
        <v>21</v>
      </c>
      <c r="J21" s="16">
        <f>SUM(E21+G21+I21)</f>
        <v>56</v>
      </c>
      <c r="K21" s="17">
        <v>19</v>
      </c>
    </row>
    <row r="22" spans="1:12" ht="15.75" x14ac:dyDescent="0.25">
      <c r="A22" s="18" t="s">
        <v>48</v>
      </c>
      <c r="B22" s="18" t="s">
        <v>49</v>
      </c>
      <c r="C22" s="18" t="s">
        <v>14</v>
      </c>
      <c r="D22" s="19">
        <v>12.97</v>
      </c>
      <c r="E22" s="32">
        <v>31</v>
      </c>
      <c r="F22" s="23">
        <v>7</v>
      </c>
      <c r="G22" s="15">
        <v>14</v>
      </c>
      <c r="H22" s="19">
        <v>120</v>
      </c>
      <c r="I22" s="15">
        <v>12</v>
      </c>
      <c r="J22" s="16">
        <f>SUM(E22+G22+I22)</f>
        <v>57</v>
      </c>
      <c r="K22" s="17">
        <v>20</v>
      </c>
      <c r="L22" s="59"/>
    </row>
    <row r="23" spans="1:12" ht="15.75" x14ac:dyDescent="0.25">
      <c r="A23" s="22" t="s">
        <v>50</v>
      </c>
      <c r="B23" s="22" t="s">
        <v>51</v>
      </c>
      <c r="C23" s="22" t="s">
        <v>14</v>
      </c>
      <c r="D23" s="16">
        <v>10.24</v>
      </c>
      <c r="E23" s="32">
        <v>6</v>
      </c>
      <c r="F23" s="23">
        <v>4.9000000000000004</v>
      </c>
      <c r="G23" s="15">
        <v>30</v>
      </c>
      <c r="H23" s="19">
        <v>104</v>
      </c>
      <c r="I23" s="15">
        <v>24</v>
      </c>
      <c r="J23" s="16">
        <f>SUM(E23+G23+I23)</f>
        <v>60</v>
      </c>
      <c r="K23" s="17">
        <v>21</v>
      </c>
    </row>
    <row r="24" spans="1:12" s="59" customFormat="1" ht="15.75" x14ac:dyDescent="0.25">
      <c r="A24" s="18" t="s">
        <v>52</v>
      </c>
      <c r="B24" s="18" t="s">
        <v>53</v>
      </c>
      <c r="C24" s="18" t="s">
        <v>11</v>
      </c>
      <c r="D24" s="19">
        <v>10.82</v>
      </c>
      <c r="E24" s="32">
        <v>13</v>
      </c>
      <c r="F24" s="23">
        <v>5.5</v>
      </c>
      <c r="G24" s="15">
        <v>25</v>
      </c>
      <c r="H24" s="19">
        <v>105</v>
      </c>
      <c r="I24" s="32">
        <v>23</v>
      </c>
      <c r="J24" s="16">
        <f>SUM(E24+G24+I24)</f>
        <v>61</v>
      </c>
      <c r="K24" s="17">
        <v>22</v>
      </c>
    </row>
    <row r="25" spans="1:12" ht="15.75" x14ac:dyDescent="0.25">
      <c r="A25" s="25" t="s">
        <v>54</v>
      </c>
      <c r="B25" s="25" t="s">
        <v>32</v>
      </c>
      <c r="C25" s="25" t="s">
        <v>14</v>
      </c>
      <c r="D25" s="19">
        <v>11.01</v>
      </c>
      <c r="E25" s="32">
        <v>15</v>
      </c>
      <c r="F25" s="20">
        <v>5.0999999999999996</v>
      </c>
      <c r="G25" s="15">
        <v>26</v>
      </c>
      <c r="H25" s="16">
        <v>109</v>
      </c>
      <c r="I25" s="32">
        <v>20</v>
      </c>
      <c r="J25" s="16">
        <f>SUM(E25+G25+I25)</f>
        <v>61</v>
      </c>
      <c r="K25" s="17">
        <v>23</v>
      </c>
    </row>
    <row r="26" spans="1:12" ht="15.75" x14ac:dyDescent="0.25">
      <c r="A26" s="18" t="s">
        <v>55</v>
      </c>
      <c r="B26" s="18" t="s">
        <v>56</v>
      </c>
      <c r="C26" s="18" t="s">
        <v>14</v>
      </c>
      <c r="D26" s="16">
        <v>12.36</v>
      </c>
      <c r="E26" s="32">
        <v>27</v>
      </c>
      <c r="F26" s="20">
        <v>5.0999999999999996</v>
      </c>
      <c r="G26" s="15">
        <v>26</v>
      </c>
      <c r="H26" s="16">
        <v>128</v>
      </c>
      <c r="I26" s="15">
        <v>9</v>
      </c>
      <c r="J26" s="16">
        <f>SUM(E26+G26+I26)</f>
        <v>62</v>
      </c>
      <c r="K26" s="17">
        <v>24</v>
      </c>
    </row>
    <row r="27" spans="1:12" ht="15.75" x14ac:dyDescent="0.25">
      <c r="A27" s="18" t="s">
        <v>57</v>
      </c>
      <c r="B27" s="18" t="s">
        <v>22</v>
      </c>
      <c r="C27" s="18" t="s">
        <v>58</v>
      </c>
      <c r="D27" s="19">
        <v>12.52</v>
      </c>
      <c r="E27" s="32">
        <v>29</v>
      </c>
      <c r="F27" s="23">
        <v>8.8000000000000007</v>
      </c>
      <c r="G27" s="15">
        <v>4</v>
      </c>
      <c r="H27" s="19">
        <v>95</v>
      </c>
      <c r="I27" s="32">
        <v>29</v>
      </c>
      <c r="J27" s="16">
        <f>SUM(E27+G27+I27)</f>
        <v>62</v>
      </c>
      <c r="K27" s="17">
        <v>25</v>
      </c>
    </row>
    <row r="28" spans="1:12" ht="15.75" x14ac:dyDescent="0.25">
      <c r="A28" s="18" t="s">
        <v>59</v>
      </c>
      <c r="B28" s="18" t="s">
        <v>60</v>
      </c>
      <c r="C28" s="18" t="s">
        <v>14</v>
      </c>
      <c r="D28" s="16">
        <v>11.48</v>
      </c>
      <c r="E28" s="32">
        <v>21</v>
      </c>
      <c r="F28" s="16">
        <v>6.8</v>
      </c>
      <c r="G28" s="15">
        <v>16</v>
      </c>
      <c r="H28" s="16">
        <v>103</v>
      </c>
      <c r="I28" s="32">
        <v>26</v>
      </c>
      <c r="J28" s="16">
        <f>SUM(E28+G28+I28)</f>
        <v>63</v>
      </c>
      <c r="K28" s="17">
        <v>26</v>
      </c>
    </row>
    <row r="29" spans="1:12" ht="15.75" x14ac:dyDescent="0.25">
      <c r="A29" s="18" t="s">
        <v>61</v>
      </c>
      <c r="B29" s="18" t="s">
        <v>62</v>
      </c>
      <c r="C29" s="18" t="s">
        <v>14</v>
      </c>
      <c r="D29" s="16">
        <v>12.18</v>
      </c>
      <c r="E29" s="32">
        <v>24</v>
      </c>
      <c r="F29" s="16">
        <v>5</v>
      </c>
      <c r="G29" s="15">
        <v>28</v>
      </c>
      <c r="H29" s="16">
        <v>120</v>
      </c>
      <c r="I29" s="15">
        <v>12</v>
      </c>
      <c r="J29" s="16">
        <f>SUM(E29+G29+I29)</f>
        <v>64</v>
      </c>
      <c r="K29" s="17">
        <v>27</v>
      </c>
    </row>
    <row r="30" spans="1:12" ht="15.75" x14ac:dyDescent="0.25">
      <c r="A30" s="18" t="s">
        <v>63</v>
      </c>
      <c r="B30" s="18" t="s">
        <v>64</v>
      </c>
      <c r="C30" s="18" t="s">
        <v>14</v>
      </c>
      <c r="D30" s="19">
        <v>12.55</v>
      </c>
      <c r="E30" s="32">
        <v>30</v>
      </c>
      <c r="F30" s="23">
        <v>6.2</v>
      </c>
      <c r="G30" s="15">
        <v>20</v>
      </c>
      <c r="H30" s="16">
        <v>112</v>
      </c>
      <c r="I30" s="32">
        <v>17</v>
      </c>
      <c r="J30" s="16">
        <f>SUM(E30+G30+I30)</f>
        <v>67</v>
      </c>
      <c r="K30" s="17">
        <v>28</v>
      </c>
      <c r="L30" s="59"/>
    </row>
    <row r="31" spans="1:12" ht="15.75" x14ac:dyDescent="0.25">
      <c r="A31" s="18" t="s">
        <v>36</v>
      </c>
      <c r="B31" s="18" t="s">
        <v>65</v>
      </c>
      <c r="C31" s="18" t="s">
        <v>14</v>
      </c>
      <c r="D31" s="19">
        <v>11.19</v>
      </c>
      <c r="E31" s="32">
        <v>17</v>
      </c>
      <c r="F31" s="23">
        <v>4.2</v>
      </c>
      <c r="G31" s="15">
        <v>32</v>
      </c>
      <c r="H31" s="19">
        <v>108</v>
      </c>
      <c r="I31" s="15">
        <v>21</v>
      </c>
      <c r="J31" s="16">
        <f>SUM(E31+G31+I31)</f>
        <v>70</v>
      </c>
      <c r="K31" s="17">
        <v>29</v>
      </c>
      <c r="L31" s="26"/>
    </row>
    <row r="32" spans="1:12" ht="15.75" x14ac:dyDescent="0.25">
      <c r="A32" s="18" t="s">
        <v>68</v>
      </c>
      <c r="B32" s="18" t="s">
        <v>69</v>
      </c>
      <c r="C32" s="18" t="s">
        <v>14</v>
      </c>
      <c r="D32" s="19">
        <v>11.34</v>
      </c>
      <c r="E32" s="32">
        <v>20</v>
      </c>
      <c r="F32" s="23">
        <v>6.5</v>
      </c>
      <c r="G32" s="15">
        <v>17</v>
      </c>
      <c r="H32" s="19">
        <v>67</v>
      </c>
      <c r="I32" s="15">
        <v>34</v>
      </c>
      <c r="J32" s="16">
        <f>SUM(E32+G32+I32)</f>
        <v>71</v>
      </c>
      <c r="K32" s="17">
        <v>30</v>
      </c>
      <c r="L32" s="59"/>
    </row>
    <row r="33" spans="1:12" ht="15.75" x14ac:dyDescent="0.25">
      <c r="A33" s="18" t="s">
        <v>70</v>
      </c>
      <c r="B33" s="18" t="s">
        <v>71</v>
      </c>
      <c r="C33" s="18" t="s">
        <v>11</v>
      </c>
      <c r="D33" s="16">
        <v>12.38</v>
      </c>
      <c r="E33" s="32">
        <v>28</v>
      </c>
      <c r="F33" s="20">
        <v>6.5</v>
      </c>
      <c r="G33" s="15">
        <v>17</v>
      </c>
      <c r="H33" s="16">
        <v>86</v>
      </c>
      <c r="I33" s="32">
        <v>32</v>
      </c>
      <c r="J33" s="16">
        <f>SUM(E33+G33+I33)</f>
        <v>77</v>
      </c>
      <c r="K33" s="17">
        <v>31</v>
      </c>
      <c r="L33" s="59"/>
    </row>
    <row r="34" spans="1:12" ht="15.75" x14ac:dyDescent="0.25">
      <c r="A34" s="18" t="s">
        <v>72</v>
      </c>
      <c r="B34" s="18" t="s">
        <v>73</v>
      </c>
      <c r="C34" s="18" t="s">
        <v>14</v>
      </c>
      <c r="D34" s="16">
        <v>15.29</v>
      </c>
      <c r="E34" s="32">
        <v>35</v>
      </c>
      <c r="F34" s="16">
        <v>5</v>
      </c>
      <c r="G34" s="15">
        <v>28</v>
      </c>
      <c r="H34" s="16">
        <v>92</v>
      </c>
      <c r="I34" s="15">
        <v>30</v>
      </c>
      <c r="J34" s="16">
        <f>SUM(E34+G34+I34)</f>
        <v>93</v>
      </c>
      <c r="K34" s="17">
        <v>32</v>
      </c>
      <c r="L34" s="26"/>
    </row>
    <row r="35" spans="1:12" ht="15.75" x14ac:dyDescent="0.25">
      <c r="A35" s="18" t="s">
        <v>74</v>
      </c>
      <c r="B35" s="18" t="s">
        <v>75</v>
      </c>
      <c r="C35" s="18" t="s">
        <v>58</v>
      </c>
      <c r="D35" s="19">
        <v>13.09</v>
      </c>
      <c r="E35" s="32">
        <v>32</v>
      </c>
      <c r="F35" s="23">
        <v>4.2</v>
      </c>
      <c r="G35" s="15">
        <v>32</v>
      </c>
      <c r="H35" s="19">
        <v>92</v>
      </c>
      <c r="I35" s="15">
        <v>30</v>
      </c>
      <c r="J35" s="16">
        <f>SUM(E35+G35+I35)</f>
        <v>94</v>
      </c>
      <c r="K35" s="17">
        <v>33</v>
      </c>
    </row>
    <row r="36" spans="1:12" ht="15.75" x14ac:dyDescent="0.25">
      <c r="A36" s="22" t="s">
        <v>76</v>
      </c>
      <c r="B36" s="22" t="s">
        <v>69</v>
      </c>
      <c r="C36" s="22" t="s">
        <v>14</v>
      </c>
      <c r="D36" s="16">
        <v>14.79</v>
      </c>
      <c r="E36" s="32">
        <v>33</v>
      </c>
      <c r="F36" s="23">
        <v>4</v>
      </c>
      <c r="G36" s="15">
        <v>34</v>
      </c>
      <c r="H36" s="19">
        <v>82</v>
      </c>
      <c r="I36" s="15">
        <v>33</v>
      </c>
      <c r="J36" s="16">
        <f>SUM(E36+G36+I36)</f>
        <v>100</v>
      </c>
      <c r="K36" s="17">
        <v>34</v>
      </c>
    </row>
    <row r="37" spans="1:12" ht="15.75" x14ac:dyDescent="0.25">
      <c r="A37" s="25" t="s">
        <v>77</v>
      </c>
      <c r="B37" s="25" t="s">
        <v>78</v>
      </c>
      <c r="C37" s="25" t="s">
        <v>79</v>
      </c>
      <c r="D37" s="16">
        <v>15.19</v>
      </c>
      <c r="E37" s="32">
        <v>34</v>
      </c>
      <c r="F37" s="23">
        <v>3.5</v>
      </c>
      <c r="G37" s="15">
        <v>35</v>
      </c>
      <c r="H37" s="19">
        <v>51</v>
      </c>
      <c r="I37" s="32">
        <v>35</v>
      </c>
      <c r="J37" s="16">
        <f>SUM(E37+G37+I37)</f>
        <v>104</v>
      </c>
      <c r="K37" s="17">
        <v>35</v>
      </c>
      <c r="L37" s="59"/>
    </row>
    <row r="38" spans="1:12" ht="15" x14ac:dyDescent="0.25">
      <c r="D38" s="27"/>
      <c r="E38" s="28"/>
      <c r="F38" s="27"/>
      <c r="G38" s="28"/>
      <c r="H38" s="27"/>
      <c r="I38" s="28"/>
      <c r="J38" s="27"/>
      <c r="K38" s="28"/>
    </row>
    <row r="39" spans="1:12" ht="15" x14ac:dyDescent="0.25">
      <c r="D39" s="27"/>
      <c r="E39" s="28"/>
      <c r="F39" s="27"/>
      <c r="G39" s="28"/>
      <c r="H39" s="27"/>
      <c r="I39" s="28"/>
      <c r="J39" s="27"/>
      <c r="K39" s="28"/>
    </row>
  </sheetData>
  <sortState ref="A3:K37">
    <sortCondition ref="J4:J37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zoomScale="77" zoomScaleNormal="77" workbookViewId="0">
      <selection activeCell="M31" sqref="M31:N31"/>
    </sheetView>
  </sheetViews>
  <sheetFormatPr defaultColWidth="8.5703125" defaultRowHeight="14.25" x14ac:dyDescent="0.2"/>
  <cols>
    <col min="1" max="1" width="16.85546875" customWidth="1"/>
    <col min="2" max="2" width="14.28515625" customWidth="1"/>
    <col min="3" max="3" width="19.140625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1" width="8.7109375" customWidth="1"/>
  </cols>
  <sheetData>
    <row r="1" spans="1:12" ht="15.75" x14ac:dyDescent="0.25">
      <c r="A1" s="29" t="s">
        <v>80</v>
      </c>
      <c r="B1" s="30"/>
      <c r="C1" s="30"/>
      <c r="D1" s="6"/>
      <c r="E1" s="4"/>
      <c r="F1" s="5"/>
    </row>
    <row r="2" spans="1:12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31" t="s">
        <v>5</v>
      </c>
      <c r="J2" s="9" t="s">
        <v>8</v>
      </c>
      <c r="K2" s="9" t="s">
        <v>5</v>
      </c>
    </row>
    <row r="3" spans="1:12" s="34" customFormat="1" ht="15.75" x14ac:dyDescent="0.25">
      <c r="A3" s="25" t="s">
        <v>81</v>
      </c>
      <c r="B3" s="25" t="s">
        <v>82</v>
      </c>
      <c r="C3" s="25" t="s">
        <v>14</v>
      </c>
      <c r="D3" s="16">
        <v>10.18</v>
      </c>
      <c r="E3" s="32">
        <v>4</v>
      </c>
      <c r="F3" s="37">
        <v>10.1</v>
      </c>
      <c r="G3" s="32">
        <v>7</v>
      </c>
      <c r="H3" s="16">
        <v>150</v>
      </c>
      <c r="I3" s="36">
        <v>1</v>
      </c>
      <c r="J3" s="16">
        <f>SUM(E3+G3+I3)</f>
        <v>12</v>
      </c>
      <c r="K3" s="17">
        <v>1</v>
      </c>
    </row>
    <row r="4" spans="1:12" ht="15.75" x14ac:dyDescent="0.25">
      <c r="A4" s="12" t="s">
        <v>83</v>
      </c>
      <c r="B4" s="12" t="s">
        <v>84</v>
      </c>
      <c r="C4" s="12" t="s">
        <v>14</v>
      </c>
      <c r="D4" s="16">
        <v>10.54</v>
      </c>
      <c r="E4" s="32">
        <v>10</v>
      </c>
      <c r="F4" s="16">
        <v>16</v>
      </c>
      <c r="G4" s="32">
        <v>1</v>
      </c>
      <c r="H4" s="16">
        <v>150</v>
      </c>
      <c r="I4" s="36">
        <v>1</v>
      </c>
      <c r="J4" s="16">
        <f>SUM(E4+G4+I4)</f>
        <v>12</v>
      </c>
      <c r="K4" s="17">
        <v>2</v>
      </c>
    </row>
    <row r="5" spans="1:12" ht="15.75" x14ac:dyDescent="0.25">
      <c r="A5" s="25" t="s">
        <v>85</v>
      </c>
      <c r="B5" s="25" t="s">
        <v>86</v>
      </c>
      <c r="C5" s="25" t="s">
        <v>14</v>
      </c>
      <c r="D5" s="16">
        <v>10.65</v>
      </c>
      <c r="E5" s="14">
        <v>11</v>
      </c>
      <c r="F5" s="16">
        <v>10.4</v>
      </c>
      <c r="G5" s="14">
        <v>6</v>
      </c>
      <c r="H5" s="16">
        <v>150</v>
      </c>
      <c r="I5" s="36">
        <v>1</v>
      </c>
      <c r="J5" s="16">
        <f>SUM(E5+G5+I5)</f>
        <v>18</v>
      </c>
      <c r="K5" s="17">
        <v>3</v>
      </c>
    </row>
    <row r="6" spans="1:12" ht="15.75" x14ac:dyDescent="0.25">
      <c r="A6" s="25" t="s">
        <v>87</v>
      </c>
      <c r="B6" s="25" t="s">
        <v>88</v>
      </c>
      <c r="C6" s="25" t="s">
        <v>14</v>
      </c>
      <c r="D6" s="16">
        <v>9.39</v>
      </c>
      <c r="E6" s="32">
        <v>1</v>
      </c>
      <c r="F6" s="16">
        <v>7.8</v>
      </c>
      <c r="G6" s="32">
        <v>20</v>
      </c>
      <c r="H6" s="16">
        <v>150</v>
      </c>
      <c r="I6" s="36">
        <v>1</v>
      </c>
      <c r="J6" s="16">
        <f>SUM(E6+G6+I6)</f>
        <v>22</v>
      </c>
      <c r="K6" s="17">
        <v>4</v>
      </c>
    </row>
    <row r="7" spans="1:12" s="59" customFormat="1" ht="15.75" x14ac:dyDescent="0.25">
      <c r="A7" s="35" t="s">
        <v>89</v>
      </c>
      <c r="B7" s="35" t="s">
        <v>90</v>
      </c>
      <c r="C7" s="35" t="s">
        <v>14</v>
      </c>
      <c r="D7" s="16">
        <v>9.39</v>
      </c>
      <c r="E7" s="32">
        <v>1</v>
      </c>
      <c r="F7" s="16">
        <v>8.1999999999999993</v>
      </c>
      <c r="G7" s="32">
        <v>13</v>
      </c>
      <c r="H7" s="16">
        <v>130</v>
      </c>
      <c r="I7" s="36">
        <v>13</v>
      </c>
      <c r="J7" s="16">
        <f>SUM(E7+G7+I7)</f>
        <v>27</v>
      </c>
      <c r="K7" s="17">
        <v>5</v>
      </c>
    </row>
    <row r="8" spans="1:12" ht="15.75" x14ac:dyDescent="0.25">
      <c r="A8" s="25" t="s">
        <v>91</v>
      </c>
      <c r="B8" s="25" t="s">
        <v>92</v>
      </c>
      <c r="C8" s="25" t="s">
        <v>11</v>
      </c>
      <c r="D8" s="16">
        <v>10.27</v>
      </c>
      <c r="E8" s="32">
        <v>7</v>
      </c>
      <c r="F8" s="19">
        <v>9</v>
      </c>
      <c r="G8" s="32">
        <v>10</v>
      </c>
      <c r="H8" s="19">
        <v>134</v>
      </c>
      <c r="I8" s="36">
        <v>10</v>
      </c>
      <c r="J8" s="16">
        <f>SUM(E8+G8+I8)</f>
        <v>27</v>
      </c>
      <c r="K8" s="17">
        <v>6</v>
      </c>
      <c r="L8" s="34"/>
    </row>
    <row r="9" spans="1:12" ht="15.75" x14ac:dyDescent="0.25">
      <c r="A9" s="12" t="s">
        <v>93</v>
      </c>
      <c r="B9" s="12" t="s">
        <v>94</v>
      </c>
      <c r="C9" s="12" t="s">
        <v>38</v>
      </c>
      <c r="D9" s="13">
        <v>10.45</v>
      </c>
      <c r="E9" s="32">
        <v>9</v>
      </c>
      <c r="F9" s="16">
        <v>12.8</v>
      </c>
      <c r="G9" s="32">
        <v>3</v>
      </c>
      <c r="H9" s="16">
        <v>127</v>
      </c>
      <c r="I9" s="33">
        <v>17</v>
      </c>
      <c r="J9" s="16">
        <f>SUM(E9+G9+I9)</f>
        <v>29</v>
      </c>
      <c r="K9" s="17">
        <v>7</v>
      </c>
    </row>
    <row r="10" spans="1:12" ht="15.75" x14ac:dyDescent="0.25">
      <c r="A10" s="25" t="s">
        <v>95</v>
      </c>
      <c r="B10" s="25" t="s">
        <v>96</v>
      </c>
      <c r="C10" s="25" t="s">
        <v>58</v>
      </c>
      <c r="D10" s="16">
        <v>10.7</v>
      </c>
      <c r="E10" s="32">
        <v>13</v>
      </c>
      <c r="F10" s="16">
        <v>13.5</v>
      </c>
      <c r="G10" s="32">
        <v>2</v>
      </c>
      <c r="H10" s="16">
        <v>128</v>
      </c>
      <c r="I10" s="36">
        <v>16</v>
      </c>
      <c r="J10" s="16">
        <f>SUM(E10+G10+I10)</f>
        <v>31</v>
      </c>
      <c r="K10" s="17">
        <v>8</v>
      </c>
    </row>
    <row r="11" spans="1:12" s="59" customFormat="1" ht="15.75" x14ac:dyDescent="0.25">
      <c r="A11" s="25" t="s">
        <v>99</v>
      </c>
      <c r="B11" s="25" t="s">
        <v>100</v>
      </c>
      <c r="C11" s="25" t="s">
        <v>11</v>
      </c>
      <c r="D11" s="19">
        <v>10.24</v>
      </c>
      <c r="E11" s="32">
        <v>6</v>
      </c>
      <c r="F11" s="19">
        <v>8</v>
      </c>
      <c r="G11" s="32">
        <v>16</v>
      </c>
      <c r="H11" s="19">
        <v>132</v>
      </c>
      <c r="I11" s="33">
        <v>12</v>
      </c>
      <c r="J11" s="16">
        <f>SUM(E11+G11+I11)</f>
        <v>34</v>
      </c>
      <c r="K11" s="17">
        <v>9</v>
      </c>
      <c r="L11" s="34"/>
    </row>
    <row r="12" spans="1:12" ht="15.75" x14ac:dyDescent="0.25">
      <c r="A12" s="12" t="s">
        <v>101</v>
      </c>
      <c r="B12" s="12" t="s">
        <v>102</v>
      </c>
      <c r="C12" s="12" t="s">
        <v>14</v>
      </c>
      <c r="D12" s="19">
        <v>11.18</v>
      </c>
      <c r="E12" s="32">
        <v>21</v>
      </c>
      <c r="F12" s="19">
        <v>8.5</v>
      </c>
      <c r="G12" s="32">
        <v>12</v>
      </c>
      <c r="H12" s="19">
        <v>150</v>
      </c>
      <c r="I12" s="36">
        <v>1</v>
      </c>
      <c r="J12" s="16">
        <f>SUM(E12+G12+I12)</f>
        <v>34</v>
      </c>
      <c r="K12" s="17">
        <v>10</v>
      </c>
    </row>
    <row r="13" spans="1:12" ht="15.75" x14ac:dyDescent="0.25">
      <c r="A13" s="25" t="s">
        <v>97</v>
      </c>
      <c r="B13" s="25" t="s">
        <v>98</v>
      </c>
      <c r="C13" s="25" t="s">
        <v>38</v>
      </c>
      <c r="D13" s="16">
        <v>10.199999999999999</v>
      </c>
      <c r="E13" s="32">
        <v>5</v>
      </c>
      <c r="F13" s="16">
        <v>7.5</v>
      </c>
      <c r="G13" s="32">
        <v>23</v>
      </c>
      <c r="H13" s="16">
        <v>149</v>
      </c>
      <c r="I13" s="36">
        <v>7</v>
      </c>
      <c r="J13" s="16">
        <f>SUM(E13+G13+I13)</f>
        <v>35</v>
      </c>
      <c r="K13" s="17">
        <v>11</v>
      </c>
    </row>
    <row r="14" spans="1:12" s="59" customFormat="1" ht="15.75" x14ac:dyDescent="0.25">
      <c r="A14" s="25" t="s">
        <v>103</v>
      </c>
      <c r="B14" s="25" t="s">
        <v>104</v>
      </c>
      <c r="C14" s="25" t="s">
        <v>58</v>
      </c>
      <c r="D14" s="16">
        <v>9.64</v>
      </c>
      <c r="E14" s="32">
        <v>3</v>
      </c>
      <c r="F14" s="16">
        <v>8.1999999999999993</v>
      </c>
      <c r="G14" s="32">
        <v>13</v>
      </c>
      <c r="H14" s="16">
        <v>113</v>
      </c>
      <c r="I14" s="33">
        <v>26</v>
      </c>
      <c r="J14" s="16">
        <f>SUM(E14+G14+I14)</f>
        <v>42</v>
      </c>
      <c r="K14" s="17">
        <v>12</v>
      </c>
    </row>
    <row r="15" spans="1:12" ht="15.75" x14ac:dyDescent="0.25">
      <c r="A15" s="12" t="s">
        <v>105</v>
      </c>
      <c r="B15" s="12" t="s">
        <v>84</v>
      </c>
      <c r="C15" s="12" t="s">
        <v>58</v>
      </c>
      <c r="D15" s="16">
        <v>10.75</v>
      </c>
      <c r="E15" s="32">
        <v>14</v>
      </c>
      <c r="F15" s="19">
        <v>9.9</v>
      </c>
      <c r="G15" s="32">
        <v>8</v>
      </c>
      <c r="H15" s="19">
        <v>121</v>
      </c>
      <c r="I15" s="33">
        <v>20</v>
      </c>
      <c r="J15" s="16">
        <f>SUM(E15+G15+I15)</f>
        <v>42</v>
      </c>
      <c r="K15" s="17">
        <v>13</v>
      </c>
    </row>
    <row r="16" spans="1:12" ht="15.75" x14ac:dyDescent="0.25">
      <c r="A16" s="12" t="s">
        <v>107</v>
      </c>
      <c r="B16" s="12" t="s">
        <v>108</v>
      </c>
      <c r="C16" s="12" t="s">
        <v>38</v>
      </c>
      <c r="D16" s="19">
        <v>10.77</v>
      </c>
      <c r="E16" s="32">
        <v>15</v>
      </c>
      <c r="F16" s="37">
        <v>6</v>
      </c>
      <c r="G16" s="32">
        <v>31</v>
      </c>
      <c r="H16" s="19">
        <v>159</v>
      </c>
      <c r="I16" s="36">
        <v>1</v>
      </c>
      <c r="J16" s="16">
        <f>SUM(E16+G16+I16)</f>
        <v>47</v>
      </c>
      <c r="K16" s="17">
        <v>14</v>
      </c>
    </row>
    <row r="17" spans="1:12" ht="15.75" x14ac:dyDescent="0.25">
      <c r="A17" s="12" t="s">
        <v>106</v>
      </c>
      <c r="B17" s="12" t="s">
        <v>88</v>
      </c>
      <c r="C17" s="12" t="s">
        <v>58</v>
      </c>
      <c r="D17" s="19">
        <v>10.38</v>
      </c>
      <c r="E17" s="32">
        <v>8</v>
      </c>
      <c r="F17" s="37">
        <v>6.6</v>
      </c>
      <c r="G17" s="32">
        <v>26</v>
      </c>
      <c r="H17" s="38">
        <v>129</v>
      </c>
      <c r="I17" s="33">
        <v>14</v>
      </c>
      <c r="J17" s="16">
        <f>SUM(E17+G17+I17)</f>
        <v>48</v>
      </c>
      <c r="K17" s="17">
        <v>15</v>
      </c>
    </row>
    <row r="18" spans="1:12" ht="15.75" x14ac:dyDescent="0.25">
      <c r="A18" s="12" t="s">
        <v>109</v>
      </c>
      <c r="B18" s="12" t="s">
        <v>110</v>
      </c>
      <c r="C18" s="12" t="s">
        <v>14</v>
      </c>
      <c r="D18" s="19">
        <v>10.69</v>
      </c>
      <c r="E18" s="32">
        <v>12</v>
      </c>
      <c r="F18" s="19">
        <v>8</v>
      </c>
      <c r="G18" s="32">
        <v>16</v>
      </c>
      <c r="H18" s="19">
        <v>120</v>
      </c>
      <c r="I18" s="33">
        <v>21</v>
      </c>
      <c r="J18" s="16">
        <f>SUM(E18+G18+I18)</f>
        <v>49</v>
      </c>
      <c r="K18" s="17">
        <v>16</v>
      </c>
    </row>
    <row r="19" spans="1:12" ht="15.75" x14ac:dyDescent="0.25">
      <c r="A19" s="12" t="s">
        <v>111</v>
      </c>
      <c r="B19" s="12" t="s">
        <v>112</v>
      </c>
      <c r="C19" s="12" t="s">
        <v>14</v>
      </c>
      <c r="D19" s="19">
        <v>10.95</v>
      </c>
      <c r="E19" s="32">
        <v>19</v>
      </c>
      <c r="F19" s="19">
        <v>7.9</v>
      </c>
      <c r="G19" s="32">
        <v>19</v>
      </c>
      <c r="H19" s="19">
        <v>129</v>
      </c>
      <c r="I19" s="33">
        <v>14</v>
      </c>
      <c r="J19" s="16">
        <f>SUM(E19+G19+I19)</f>
        <v>52</v>
      </c>
      <c r="K19" s="17">
        <v>17</v>
      </c>
    </row>
    <row r="20" spans="1:12" ht="15.75" x14ac:dyDescent="0.25">
      <c r="A20" s="12" t="s">
        <v>113</v>
      </c>
      <c r="B20" s="12" t="s">
        <v>114</v>
      </c>
      <c r="C20" s="12" t="s">
        <v>11</v>
      </c>
      <c r="D20" s="16">
        <v>11.19</v>
      </c>
      <c r="E20" s="32">
        <v>23</v>
      </c>
      <c r="F20" s="19">
        <v>7.6</v>
      </c>
      <c r="G20" s="32">
        <v>22</v>
      </c>
      <c r="H20" s="19">
        <v>136</v>
      </c>
      <c r="I20" s="33">
        <v>8</v>
      </c>
      <c r="J20" s="16">
        <f>SUM(E20+G20+I20)</f>
        <v>53</v>
      </c>
      <c r="K20" s="17">
        <v>18</v>
      </c>
    </row>
    <row r="21" spans="1:12" s="59" customFormat="1" ht="15.75" x14ac:dyDescent="0.25">
      <c r="A21" s="25" t="s">
        <v>115</v>
      </c>
      <c r="B21" s="25" t="s">
        <v>116</v>
      </c>
      <c r="C21" s="25" t="s">
        <v>14</v>
      </c>
      <c r="D21" s="16">
        <v>10.87</v>
      </c>
      <c r="E21" s="32">
        <v>18</v>
      </c>
      <c r="F21" s="16">
        <v>8.1999999999999993</v>
      </c>
      <c r="G21" s="32">
        <v>13</v>
      </c>
      <c r="H21" s="16">
        <v>116</v>
      </c>
      <c r="I21" s="36">
        <v>25</v>
      </c>
      <c r="J21" s="16">
        <f>SUM(E21+G21+I21)</f>
        <v>56</v>
      </c>
      <c r="K21" s="17">
        <v>19</v>
      </c>
    </row>
    <row r="22" spans="1:12" ht="15.75" x14ac:dyDescent="0.25">
      <c r="A22" s="25" t="s">
        <v>119</v>
      </c>
      <c r="B22" s="25" t="s">
        <v>120</v>
      </c>
      <c r="C22" s="25" t="s">
        <v>14</v>
      </c>
      <c r="D22" s="16">
        <v>12.48</v>
      </c>
      <c r="E22" s="32">
        <v>31</v>
      </c>
      <c r="F22" s="16">
        <v>12</v>
      </c>
      <c r="G22" s="32">
        <v>4</v>
      </c>
      <c r="H22" s="16">
        <v>120</v>
      </c>
      <c r="I22" s="33">
        <v>21</v>
      </c>
      <c r="J22" s="16">
        <f>SUM(E22+G22+I22)</f>
        <v>56</v>
      </c>
      <c r="K22" s="17">
        <v>20</v>
      </c>
    </row>
    <row r="23" spans="1:12" ht="15.75" x14ac:dyDescent="0.25">
      <c r="A23" s="12" t="s">
        <v>117</v>
      </c>
      <c r="B23" s="12" t="s">
        <v>118</v>
      </c>
      <c r="C23" s="12" t="s">
        <v>14</v>
      </c>
      <c r="D23" s="19">
        <v>10.99</v>
      </c>
      <c r="E23" s="32">
        <v>20</v>
      </c>
      <c r="F23" s="19">
        <v>6.6</v>
      </c>
      <c r="G23" s="32">
        <v>26</v>
      </c>
      <c r="H23" s="16">
        <v>133</v>
      </c>
      <c r="I23" s="33">
        <v>11</v>
      </c>
      <c r="J23" s="16">
        <f>SUM(E23+G23+I23)</f>
        <v>57</v>
      </c>
      <c r="K23" s="17">
        <v>21</v>
      </c>
    </row>
    <row r="24" spans="1:12" ht="15.75" x14ac:dyDescent="0.25">
      <c r="A24" s="25" t="s">
        <v>121</v>
      </c>
      <c r="B24" s="25" t="s">
        <v>122</v>
      </c>
      <c r="C24" s="25" t="s">
        <v>14</v>
      </c>
      <c r="D24" s="19">
        <v>10.83</v>
      </c>
      <c r="E24" s="32">
        <v>17</v>
      </c>
      <c r="F24" s="19">
        <v>11.6</v>
      </c>
      <c r="G24" s="32">
        <v>5</v>
      </c>
      <c r="H24" s="16">
        <v>92</v>
      </c>
      <c r="I24" s="33">
        <v>36</v>
      </c>
      <c r="J24" s="16">
        <f>SUM(E24+G24+I24)</f>
        <v>58</v>
      </c>
      <c r="K24" s="17">
        <v>22</v>
      </c>
    </row>
    <row r="25" spans="1:12" ht="15.75" x14ac:dyDescent="0.25">
      <c r="A25" s="12" t="s">
        <v>123</v>
      </c>
      <c r="B25" s="12" t="s">
        <v>124</v>
      </c>
      <c r="C25" s="12" t="s">
        <v>58</v>
      </c>
      <c r="D25" s="19">
        <v>10.78</v>
      </c>
      <c r="E25" s="32">
        <v>16</v>
      </c>
      <c r="F25" s="16">
        <v>3.9</v>
      </c>
      <c r="G25" s="32">
        <v>36</v>
      </c>
      <c r="H25" s="16">
        <v>136</v>
      </c>
      <c r="I25" s="33">
        <v>8</v>
      </c>
      <c r="J25" s="16">
        <f>SUM(E25+G25+I25)</f>
        <v>60</v>
      </c>
      <c r="K25" s="17">
        <v>23</v>
      </c>
    </row>
    <row r="26" spans="1:12" ht="15.75" x14ac:dyDescent="0.25">
      <c r="A26" s="12" t="s">
        <v>125</v>
      </c>
      <c r="B26" s="12" t="s">
        <v>126</v>
      </c>
      <c r="C26" s="12" t="s">
        <v>14</v>
      </c>
      <c r="D26" s="19">
        <v>12.36</v>
      </c>
      <c r="E26" s="32">
        <v>29</v>
      </c>
      <c r="F26" s="16">
        <v>8</v>
      </c>
      <c r="G26" s="32">
        <v>16</v>
      </c>
      <c r="H26" s="19">
        <v>123</v>
      </c>
      <c r="I26" s="33">
        <v>18</v>
      </c>
      <c r="J26" s="16">
        <f>SUM(E26+G26+I26)</f>
        <v>63</v>
      </c>
      <c r="K26" s="17">
        <v>24</v>
      </c>
    </row>
    <row r="27" spans="1:12" ht="15.75" x14ac:dyDescent="0.25">
      <c r="A27" s="12" t="s">
        <v>127</v>
      </c>
      <c r="B27" s="12" t="s">
        <v>116</v>
      </c>
      <c r="C27" s="12" t="s">
        <v>58</v>
      </c>
      <c r="D27" s="19">
        <v>12.79</v>
      </c>
      <c r="E27" s="32">
        <v>33</v>
      </c>
      <c r="F27" s="19">
        <v>8.8000000000000007</v>
      </c>
      <c r="G27" s="32">
        <v>11</v>
      </c>
      <c r="H27" s="16">
        <v>117</v>
      </c>
      <c r="I27" s="33">
        <v>24</v>
      </c>
      <c r="J27" s="16">
        <f>SUM(E27+G27+I27)</f>
        <v>68</v>
      </c>
      <c r="K27" s="17">
        <v>25</v>
      </c>
      <c r="L27" s="34"/>
    </row>
    <row r="28" spans="1:12" ht="15.75" x14ac:dyDescent="0.25">
      <c r="A28" s="25" t="s">
        <v>128</v>
      </c>
      <c r="B28" s="25" t="s">
        <v>129</v>
      </c>
      <c r="C28" s="25" t="s">
        <v>58</v>
      </c>
      <c r="D28" s="16">
        <v>12.41</v>
      </c>
      <c r="E28" s="32">
        <v>30</v>
      </c>
      <c r="F28" s="16">
        <v>9.1</v>
      </c>
      <c r="G28" s="32">
        <v>9</v>
      </c>
      <c r="H28" s="16">
        <v>95</v>
      </c>
      <c r="I28" s="33">
        <v>35</v>
      </c>
      <c r="J28" s="16">
        <f>SUM(E28+G28+I28)</f>
        <v>74</v>
      </c>
      <c r="K28" s="17">
        <v>26</v>
      </c>
    </row>
    <row r="29" spans="1:12" s="59" customFormat="1" ht="15.75" x14ac:dyDescent="0.25">
      <c r="A29" s="25" t="s">
        <v>130</v>
      </c>
      <c r="B29" s="25" t="s">
        <v>131</v>
      </c>
      <c r="C29" s="25" t="s">
        <v>11</v>
      </c>
      <c r="D29" s="16">
        <v>11.18</v>
      </c>
      <c r="E29" s="32">
        <v>21</v>
      </c>
      <c r="F29" s="37">
        <v>7</v>
      </c>
      <c r="G29" s="32">
        <v>25</v>
      </c>
      <c r="H29" s="38">
        <v>102</v>
      </c>
      <c r="I29" s="33">
        <v>32</v>
      </c>
      <c r="J29" s="16">
        <f>SUM(E29+G29+I29)</f>
        <v>78</v>
      </c>
      <c r="K29" s="17">
        <v>27</v>
      </c>
    </row>
    <row r="30" spans="1:12" ht="15.75" x14ac:dyDescent="0.25">
      <c r="A30" s="69" t="s">
        <v>109</v>
      </c>
      <c r="B30" s="69" t="s">
        <v>132</v>
      </c>
      <c r="C30" s="69" t="s">
        <v>14</v>
      </c>
      <c r="D30" s="19">
        <v>15.1</v>
      </c>
      <c r="E30" s="32">
        <v>36</v>
      </c>
      <c r="F30" s="19">
        <v>7.4</v>
      </c>
      <c r="G30" s="32">
        <v>24</v>
      </c>
      <c r="H30" s="19">
        <v>123</v>
      </c>
      <c r="I30" s="33">
        <v>18</v>
      </c>
      <c r="J30" s="16">
        <f>SUM(E30+G30+I30)</f>
        <v>78</v>
      </c>
      <c r="K30" s="17">
        <v>28</v>
      </c>
    </row>
    <row r="31" spans="1:12" s="59" customFormat="1" ht="15.75" x14ac:dyDescent="0.25">
      <c r="A31" s="25" t="s">
        <v>135</v>
      </c>
      <c r="B31" s="25" t="s">
        <v>136</v>
      </c>
      <c r="C31" s="25" t="s">
        <v>14</v>
      </c>
      <c r="D31" s="16">
        <v>11.59</v>
      </c>
      <c r="E31" s="32">
        <v>25</v>
      </c>
      <c r="F31" s="16">
        <v>6.1</v>
      </c>
      <c r="G31" s="32">
        <v>30</v>
      </c>
      <c r="H31" s="16">
        <v>110</v>
      </c>
      <c r="I31" s="33">
        <v>27</v>
      </c>
      <c r="J31" s="16">
        <f>SUM(E31+G31+I31)</f>
        <v>82</v>
      </c>
      <c r="K31" s="17">
        <v>29</v>
      </c>
    </row>
    <row r="32" spans="1:12" ht="15.75" x14ac:dyDescent="0.25">
      <c r="A32" s="25" t="s">
        <v>133</v>
      </c>
      <c r="B32" s="25" t="s">
        <v>134</v>
      </c>
      <c r="C32" s="25" t="s">
        <v>14</v>
      </c>
      <c r="D32" s="16">
        <v>12.18</v>
      </c>
      <c r="E32" s="32">
        <v>27</v>
      </c>
      <c r="F32" s="16">
        <v>6.5</v>
      </c>
      <c r="G32" s="32">
        <v>28</v>
      </c>
      <c r="H32" s="16">
        <v>110</v>
      </c>
      <c r="I32" s="33">
        <v>27</v>
      </c>
      <c r="J32" s="16">
        <f>SUM(E32+G32+I32)</f>
        <v>82</v>
      </c>
      <c r="K32" s="17">
        <v>30</v>
      </c>
    </row>
    <row r="33" spans="1:11" s="59" customFormat="1" ht="15.75" x14ac:dyDescent="0.25">
      <c r="A33" s="25" t="s">
        <v>137</v>
      </c>
      <c r="B33" s="25" t="s">
        <v>96</v>
      </c>
      <c r="C33" s="25" t="s">
        <v>14</v>
      </c>
      <c r="D33" s="16">
        <v>11.8</v>
      </c>
      <c r="E33" s="32">
        <v>26</v>
      </c>
      <c r="F33" s="16">
        <v>6.4</v>
      </c>
      <c r="G33" s="32">
        <v>29</v>
      </c>
      <c r="H33" s="16">
        <v>104</v>
      </c>
      <c r="I33" s="33">
        <v>30</v>
      </c>
      <c r="J33" s="16">
        <f>SUM(E33+G33+I33)</f>
        <v>85</v>
      </c>
      <c r="K33" s="17">
        <v>31</v>
      </c>
    </row>
    <row r="34" spans="1:11" ht="15.75" x14ac:dyDescent="0.25">
      <c r="A34" s="25" t="s">
        <v>138</v>
      </c>
      <c r="B34" s="25" t="s">
        <v>139</v>
      </c>
      <c r="C34" s="25" t="s">
        <v>14</v>
      </c>
      <c r="D34" s="16">
        <v>12.48</v>
      </c>
      <c r="E34" s="32">
        <v>31</v>
      </c>
      <c r="F34" s="16">
        <v>6</v>
      </c>
      <c r="G34" s="32">
        <v>31</v>
      </c>
      <c r="H34" s="16">
        <v>118</v>
      </c>
      <c r="I34" s="33">
        <v>23</v>
      </c>
      <c r="J34" s="16">
        <f>SUM(E34+G34+I34)</f>
        <v>85</v>
      </c>
      <c r="K34" s="17">
        <v>32</v>
      </c>
    </row>
    <row r="35" spans="1:11" ht="15.75" x14ac:dyDescent="0.25">
      <c r="A35" s="25" t="s">
        <v>66</v>
      </c>
      <c r="B35" s="25" t="s">
        <v>67</v>
      </c>
      <c r="C35" s="25" t="s">
        <v>11</v>
      </c>
      <c r="D35" s="16">
        <v>12.9</v>
      </c>
      <c r="E35" s="32">
        <v>34</v>
      </c>
      <c r="F35" s="19">
        <v>7.8</v>
      </c>
      <c r="G35" s="32">
        <v>20</v>
      </c>
      <c r="H35" s="19">
        <v>101</v>
      </c>
      <c r="I35" s="33">
        <v>33</v>
      </c>
      <c r="J35" s="16">
        <f>SUM(E35+G35+I35)</f>
        <v>87</v>
      </c>
      <c r="K35" s="17">
        <v>33</v>
      </c>
    </row>
    <row r="36" spans="1:11" ht="15.75" x14ac:dyDescent="0.25">
      <c r="A36" s="25" t="s">
        <v>140</v>
      </c>
      <c r="B36" s="25" t="s">
        <v>141</v>
      </c>
      <c r="C36" s="25" t="s">
        <v>11</v>
      </c>
      <c r="D36" s="16">
        <v>11.24</v>
      </c>
      <c r="E36" s="32">
        <v>24</v>
      </c>
      <c r="F36" s="16">
        <v>4</v>
      </c>
      <c r="G36" s="32">
        <v>35</v>
      </c>
      <c r="H36" s="16">
        <v>104</v>
      </c>
      <c r="I36" s="33">
        <v>30</v>
      </c>
      <c r="J36" s="16">
        <f>SUM(E36+G36+I36)</f>
        <v>89</v>
      </c>
      <c r="K36" s="17">
        <v>34</v>
      </c>
    </row>
    <row r="37" spans="1:11" ht="15.75" x14ac:dyDescent="0.25">
      <c r="A37" s="12" t="s">
        <v>142</v>
      </c>
      <c r="B37" s="12" t="s">
        <v>139</v>
      </c>
      <c r="C37" s="12" t="s">
        <v>14</v>
      </c>
      <c r="D37" s="16">
        <v>12.35</v>
      </c>
      <c r="E37" s="32">
        <v>28</v>
      </c>
      <c r="F37" s="16">
        <v>4.5</v>
      </c>
      <c r="G37" s="32">
        <v>33</v>
      </c>
      <c r="H37" s="16">
        <v>106</v>
      </c>
      <c r="I37" s="33">
        <v>29</v>
      </c>
      <c r="J37" s="16">
        <f>SUM(E37+G37+I37)</f>
        <v>90</v>
      </c>
      <c r="K37" s="17">
        <v>35</v>
      </c>
    </row>
    <row r="38" spans="1:11" ht="15.75" x14ac:dyDescent="0.25">
      <c r="A38" s="25" t="s">
        <v>143</v>
      </c>
      <c r="B38" s="25" t="s">
        <v>94</v>
      </c>
      <c r="C38" s="25" t="s">
        <v>58</v>
      </c>
      <c r="D38" s="16">
        <v>13.71</v>
      </c>
      <c r="E38" s="32">
        <v>35</v>
      </c>
      <c r="F38" s="19">
        <v>4.4000000000000004</v>
      </c>
      <c r="G38" s="32">
        <v>34</v>
      </c>
      <c r="H38" s="19">
        <v>97</v>
      </c>
      <c r="I38" s="36">
        <v>34</v>
      </c>
      <c r="J38" s="16">
        <f>SUM(E38+G38+I38)</f>
        <v>103</v>
      </c>
      <c r="K38" s="17">
        <v>36</v>
      </c>
    </row>
    <row r="39" spans="1:11" ht="15.75" x14ac:dyDescent="0.25">
      <c r="A39" s="40"/>
      <c r="B39" s="40"/>
      <c r="C39" s="40"/>
      <c r="D39" s="27"/>
      <c r="E39" s="28"/>
      <c r="F39" s="27"/>
      <c r="G39" s="28"/>
      <c r="H39" s="27"/>
      <c r="I39" s="28"/>
      <c r="J39" s="27"/>
      <c r="K39" s="27"/>
    </row>
    <row r="40" spans="1:11" ht="15.75" x14ac:dyDescent="0.25">
      <c r="A40" s="40"/>
      <c r="B40" s="40"/>
      <c r="C40" s="40"/>
    </row>
    <row r="41" spans="1:11" ht="15.75" x14ac:dyDescent="0.25">
      <c r="A41" s="40"/>
      <c r="B41" s="40"/>
      <c r="C41" s="40"/>
    </row>
  </sheetData>
  <sortState ref="A3:K38">
    <sortCondition ref="J4:J38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zoomScale="77" zoomScaleNormal="77" workbookViewId="0">
      <selection activeCell="E2" sqref="E2"/>
    </sheetView>
  </sheetViews>
  <sheetFormatPr defaultColWidth="8.5703125" defaultRowHeight="14.25" x14ac:dyDescent="0.2"/>
  <cols>
    <col min="1" max="1" width="18.85546875" customWidth="1"/>
    <col min="2" max="2" width="17.28515625" customWidth="1"/>
    <col min="3" max="3" width="20.28515625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1" width="8.7109375" customWidth="1"/>
    <col min="975" max="1004" width="11.5703125" customWidth="1"/>
  </cols>
  <sheetData>
    <row r="1" spans="1:11" ht="15.75" x14ac:dyDescent="0.25">
      <c r="A1" s="41" t="s">
        <v>144</v>
      </c>
      <c r="B1" s="25"/>
      <c r="C1" s="42"/>
      <c r="D1" s="6"/>
      <c r="E1" s="4"/>
      <c r="F1" s="5"/>
    </row>
    <row r="2" spans="1:11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9" t="s">
        <v>5</v>
      </c>
      <c r="J2" s="9" t="s">
        <v>8</v>
      </c>
      <c r="K2" s="9" t="s">
        <v>5</v>
      </c>
    </row>
    <row r="3" spans="1:11" ht="15.75" x14ac:dyDescent="0.25">
      <c r="A3" s="12" t="s">
        <v>145</v>
      </c>
      <c r="B3" s="12" t="s">
        <v>146</v>
      </c>
      <c r="C3" s="12" t="s">
        <v>14</v>
      </c>
      <c r="D3" s="13">
        <v>9.2200000000000006</v>
      </c>
      <c r="E3" s="14">
        <v>2</v>
      </c>
      <c r="F3" s="13">
        <v>15</v>
      </c>
      <c r="G3" s="14">
        <v>1</v>
      </c>
      <c r="H3" s="13">
        <v>163</v>
      </c>
      <c r="I3" s="14">
        <v>1</v>
      </c>
      <c r="J3" s="16">
        <f t="shared" ref="J3:J26" si="0">SUM(E3+G3+I3)</f>
        <v>4</v>
      </c>
      <c r="K3" s="17">
        <v>1</v>
      </c>
    </row>
    <row r="4" spans="1:11" ht="15.75" x14ac:dyDescent="0.25">
      <c r="A4" s="22" t="s">
        <v>147</v>
      </c>
      <c r="B4" s="22" t="s">
        <v>148</v>
      </c>
      <c r="C4" s="22" t="s">
        <v>11</v>
      </c>
      <c r="D4" s="13">
        <v>8.98</v>
      </c>
      <c r="E4" s="14">
        <v>1</v>
      </c>
      <c r="F4" s="13">
        <v>8</v>
      </c>
      <c r="G4" s="14">
        <v>10</v>
      </c>
      <c r="H4" s="13">
        <v>138</v>
      </c>
      <c r="I4" s="32">
        <v>5</v>
      </c>
      <c r="J4" s="16">
        <f t="shared" si="0"/>
        <v>16</v>
      </c>
      <c r="K4" s="17">
        <v>2</v>
      </c>
    </row>
    <row r="5" spans="1:11" ht="15.75" x14ac:dyDescent="0.25">
      <c r="A5" s="25" t="s">
        <v>149</v>
      </c>
      <c r="B5" s="25" t="s">
        <v>150</v>
      </c>
      <c r="C5" s="25" t="s">
        <v>14</v>
      </c>
      <c r="D5" s="16">
        <v>10.6</v>
      </c>
      <c r="E5" s="14">
        <v>7</v>
      </c>
      <c r="F5" s="16">
        <v>10.5</v>
      </c>
      <c r="G5" s="32">
        <v>3</v>
      </c>
      <c r="H5" s="16">
        <v>120</v>
      </c>
      <c r="I5" s="14">
        <v>12</v>
      </c>
      <c r="J5" s="16">
        <f t="shared" si="0"/>
        <v>22</v>
      </c>
      <c r="K5" s="17">
        <v>3</v>
      </c>
    </row>
    <row r="6" spans="1:11" ht="15.75" x14ac:dyDescent="0.25">
      <c r="A6" s="18" t="s">
        <v>151</v>
      </c>
      <c r="B6" s="18" t="s">
        <v>24</v>
      </c>
      <c r="C6" s="18" t="s">
        <v>14</v>
      </c>
      <c r="D6" s="13">
        <v>10.97</v>
      </c>
      <c r="E6" s="14">
        <v>13</v>
      </c>
      <c r="F6" s="13">
        <v>8.6999999999999993</v>
      </c>
      <c r="G6" s="32">
        <v>6</v>
      </c>
      <c r="H6" s="13">
        <v>151</v>
      </c>
      <c r="I6" s="14">
        <v>3</v>
      </c>
      <c r="J6" s="16">
        <f t="shared" si="0"/>
        <v>22</v>
      </c>
      <c r="K6" s="17">
        <v>4</v>
      </c>
    </row>
    <row r="7" spans="1:11" ht="15.75" x14ac:dyDescent="0.25">
      <c r="A7" s="25" t="s">
        <v>152</v>
      </c>
      <c r="B7" s="25" t="s">
        <v>153</v>
      </c>
      <c r="C7" s="25" t="s">
        <v>14</v>
      </c>
      <c r="D7" s="16">
        <v>10.35</v>
      </c>
      <c r="E7" s="14">
        <v>6</v>
      </c>
      <c r="F7" s="16">
        <v>8.1999999999999993</v>
      </c>
      <c r="G7" s="14">
        <v>7</v>
      </c>
      <c r="H7" s="16">
        <v>126</v>
      </c>
      <c r="I7" s="14">
        <v>10</v>
      </c>
      <c r="J7" s="16">
        <f t="shared" si="0"/>
        <v>23</v>
      </c>
      <c r="K7" s="17">
        <v>5</v>
      </c>
    </row>
    <row r="8" spans="1:11" ht="15.75" x14ac:dyDescent="0.25">
      <c r="A8" s="43" t="s">
        <v>154</v>
      </c>
      <c r="B8" s="43" t="s">
        <v>155</v>
      </c>
      <c r="C8" s="43" t="s">
        <v>38</v>
      </c>
      <c r="D8" s="16">
        <v>10.66</v>
      </c>
      <c r="E8" s="14">
        <v>10</v>
      </c>
      <c r="F8" s="19">
        <v>11.6</v>
      </c>
      <c r="G8" s="15">
        <v>2</v>
      </c>
      <c r="H8" s="19">
        <v>123</v>
      </c>
      <c r="I8" s="32">
        <v>11</v>
      </c>
      <c r="J8" s="16">
        <f t="shared" si="0"/>
        <v>23</v>
      </c>
      <c r="K8" s="17">
        <v>6</v>
      </c>
    </row>
    <row r="9" spans="1:11" ht="15.75" x14ac:dyDescent="0.25">
      <c r="A9" s="22" t="s">
        <v>156</v>
      </c>
      <c r="B9" s="22" t="s">
        <v>157</v>
      </c>
      <c r="C9" s="22" t="s">
        <v>14</v>
      </c>
      <c r="D9" s="13">
        <v>10.64</v>
      </c>
      <c r="E9" s="14">
        <v>9</v>
      </c>
      <c r="F9" s="13">
        <v>6.9</v>
      </c>
      <c r="G9" s="32">
        <v>15</v>
      </c>
      <c r="H9" s="13">
        <v>144</v>
      </c>
      <c r="I9" s="14">
        <v>4</v>
      </c>
      <c r="J9" s="16">
        <f t="shared" si="0"/>
        <v>28</v>
      </c>
      <c r="K9" s="17">
        <v>7</v>
      </c>
    </row>
    <row r="10" spans="1:11" ht="15.75" x14ac:dyDescent="0.25">
      <c r="A10" s="18" t="s">
        <v>158</v>
      </c>
      <c r="B10" s="18" t="s">
        <v>159</v>
      </c>
      <c r="C10" s="44" t="s">
        <v>14</v>
      </c>
      <c r="D10" s="13">
        <v>9.4499999999999993</v>
      </c>
      <c r="E10" s="14">
        <v>3</v>
      </c>
      <c r="F10" s="13">
        <v>5.3</v>
      </c>
      <c r="G10" s="14">
        <v>22</v>
      </c>
      <c r="H10" s="13">
        <v>138</v>
      </c>
      <c r="I10" s="32">
        <v>5</v>
      </c>
      <c r="J10" s="16">
        <f t="shared" si="0"/>
        <v>30</v>
      </c>
      <c r="K10" s="17">
        <v>8</v>
      </c>
    </row>
    <row r="11" spans="1:11" ht="15.75" x14ac:dyDescent="0.25">
      <c r="A11" s="18" t="s">
        <v>160</v>
      </c>
      <c r="B11" s="18" t="s">
        <v>161</v>
      </c>
      <c r="C11" s="18" t="s">
        <v>14</v>
      </c>
      <c r="D11" s="16">
        <v>10.32</v>
      </c>
      <c r="E11" s="14">
        <v>5</v>
      </c>
      <c r="F11" s="19">
        <v>6.1</v>
      </c>
      <c r="G11" s="32">
        <v>18</v>
      </c>
      <c r="H11" s="19">
        <v>129</v>
      </c>
      <c r="I11" s="32">
        <v>8</v>
      </c>
      <c r="J11" s="16">
        <f t="shared" si="0"/>
        <v>31</v>
      </c>
      <c r="K11" s="17">
        <v>9</v>
      </c>
    </row>
    <row r="12" spans="1:11" ht="15.75" x14ac:dyDescent="0.25">
      <c r="A12" s="25" t="s">
        <v>162</v>
      </c>
      <c r="B12" s="25" t="s">
        <v>163</v>
      </c>
      <c r="C12" s="25" t="s">
        <v>58</v>
      </c>
      <c r="D12" s="16">
        <v>10.01</v>
      </c>
      <c r="E12" s="14">
        <v>4</v>
      </c>
      <c r="F12" s="16">
        <v>7</v>
      </c>
      <c r="G12" s="14">
        <v>13</v>
      </c>
      <c r="H12" s="16">
        <v>113</v>
      </c>
      <c r="I12" s="14">
        <v>15</v>
      </c>
      <c r="J12" s="16">
        <f t="shared" si="0"/>
        <v>32</v>
      </c>
      <c r="K12" s="17">
        <v>10</v>
      </c>
    </row>
    <row r="13" spans="1:11" ht="15.75" x14ac:dyDescent="0.25">
      <c r="A13" s="18" t="s">
        <v>164</v>
      </c>
      <c r="B13" s="18" t="s">
        <v>165</v>
      </c>
      <c r="C13" s="18" t="s">
        <v>14</v>
      </c>
      <c r="D13" s="19">
        <v>10.75</v>
      </c>
      <c r="E13" s="14">
        <v>11</v>
      </c>
      <c r="F13" s="19">
        <v>10</v>
      </c>
      <c r="G13" s="14">
        <v>4</v>
      </c>
      <c r="H13" s="19">
        <v>102</v>
      </c>
      <c r="I13" s="14">
        <v>19</v>
      </c>
      <c r="J13" s="16">
        <f t="shared" si="0"/>
        <v>34</v>
      </c>
      <c r="K13" s="17">
        <v>11</v>
      </c>
    </row>
    <row r="14" spans="1:11" ht="15.75" x14ac:dyDescent="0.25">
      <c r="A14" s="18" t="s">
        <v>166</v>
      </c>
      <c r="B14" s="18" t="s">
        <v>167</v>
      </c>
      <c r="C14" s="18" t="s">
        <v>58</v>
      </c>
      <c r="D14" s="16">
        <v>11.35</v>
      </c>
      <c r="E14" s="14">
        <v>14</v>
      </c>
      <c r="F14" s="19">
        <v>7.4</v>
      </c>
      <c r="G14" s="15">
        <v>11</v>
      </c>
      <c r="H14" s="19">
        <v>128</v>
      </c>
      <c r="I14" s="14">
        <v>9</v>
      </c>
      <c r="J14" s="16">
        <f t="shared" si="0"/>
        <v>34</v>
      </c>
      <c r="K14" s="17">
        <v>12</v>
      </c>
    </row>
    <row r="15" spans="1:11" ht="15.75" x14ac:dyDescent="0.25">
      <c r="A15" s="12" t="s">
        <v>168</v>
      </c>
      <c r="B15" s="12" t="s">
        <v>169</v>
      </c>
      <c r="C15" s="12" t="s">
        <v>58</v>
      </c>
      <c r="D15" s="16">
        <v>11.45</v>
      </c>
      <c r="E15" s="14">
        <v>15</v>
      </c>
      <c r="F15" s="16">
        <v>6.5</v>
      </c>
      <c r="G15" s="15">
        <v>17</v>
      </c>
      <c r="H15" s="16">
        <v>156</v>
      </c>
      <c r="I15" s="32">
        <v>2</v>
      </c>
      <c r="J15" s="16">
        <f t="shared" si="0"/>
        <v>34</v>
      </c>
      <c r="K15" s="17">
        <v>13</v>
      </c>
    </row>
    <row r="16" spans="1:11" ht="15.75" x14ac:dyDescent="0.25">
      <c r="A16" s="18" t="s">
        <v>170</v>
      </c>
      <c r="B16" s="18" t="s">
        <v>171</v>
      </c>
      <c r="C16" s="18" t="s">
        <v>58</v>
      </c>
      <c r="D16" s="19">
        <v>12.42</v>
      </c>
      <c r="E16" s="14">
        <v>19</v>
      </c>
      <c r="F16" s="16">
        <v>8.1</v>
      </c>
      <c r="G16" s="32">
        <v>9</v>
      </c>
      <c r="H16" s="19">
        <v>132</v>
      </c>
      <c r="I16" s="14">
        <v>7</v>
      </c>
      <c r="J16" s="16">
        <f t="shared" si="0"/>
        <v>35</v>
      </c>
      <c r="K16" s="17">
        <v>14</v>
      </c>
    </row>
    <row r="17" spans="1:11" ht="15.75" x14ac:dyDescent="0.25">
      <c r="A17" s="25" t="s">
        <v>172</v>
      </c>
      <c r="B17" s="25" t="s">
        <v>173</v>
      </c>
      <c r="C17" s="25" t="s">
        <v>58</v>
      </c>
      <c r="D17" s="16">
        <v>10.62</v>
      </c>
      <c r="E17" s="14">
        <v>8</v>
      </c>
      <c r="F17" s="16">
        <v>8.1999999999999993</v>
      </c>
      <c r="G17" s="14">
        <v>7</v>
      </c>
      <c r="H17" s="16">
        <v>90</v>
      </c>
      <c r="I17" s="14">
        <v>22</v>
      </c>
      <c r="J17" s="16">
        <f t="shared" si="0"/>
        <v>37</v>
      </c>
      <c r="K17" s="17">
        <v>15</v>
      </c>
    </row>
    <row r="18" spans="1:11" ht="15.75" x14ac:dyDescent="0.25">
      <c r="A18" s="22" t="s">
        <v>174</v>
      </c>
      <c r="B18" s="22" t="s">
        <v>175</v>
      </c>
      <c r="C18" s="22" t="s">
        <v>38</v>
      </c>
      <c r="D18" s="16">
        <v>10.91</v>
      </c>
      <c r="E18" s="14">
        <v>12</v>
      </c>
      <c r="F18" s="19">
        <v>7.2</v>
      </c>
      <c r="G18" s="32">
        <v>12</v>
      </c>
      <c r="H18" s="19">
        <v>110</v>
      </c>
      <c r="I18" s="32">
        <v>17</v>
      </c>
      <c r="J18" s="16">
        <f t="shared" si="0"/>
        <v>41</v>
      </c>
      <c r="K18" s="17">
        <v>16</v>
      </c>
    </row>
    <row r="19" spans="1:11" ht="15.75" x14ac:dyDescent="0.25">
      <c r="A19" s="25" t="s">
        <v>176</v>
      </c>
      <c r="B19" s="25" t="s">
        <v>177</v>
      </c>
      <c r="C19" s="25" t="s">
        <v>58</v>
      </c>
      <c r="D19" s="16">
        <v>13.07</v>
      </c>
      <c r="E19" s="14">
        <v>23</v>
      </c>
      <c r="F19" s="16">
        <v>9.1999999999999993</v>
      </c>
      <c r="G19" s="15">
        <v>5</v>
      </c>
      <c r="H19" s="16">
        <v>109</v>
      </c>
      <c r="I19" s="14">
        <v>18</v>
      </c>
      <c r="J19" s="16">
        <f t="shared" si="0"/>
        <v>46</v>
      </c>
      <c r="K19" s="17">
        <v>17</v>
      </c>
    </row>
    <row r="20" spans="1:11" ht="15.75" x14ac:dyDescent="0.25">
      <c r="A20" s="25" t="s">
        <v>178</v>
      </c>
      <c r="B20" s="25" t="s">
        <v>179</v>
      </c>
      <c r="C20" s="25" t="s">
        <v>38</v>
      </c>
      <c r="D20" s="16">
        <v>12.09</v>
      </c>
      <c r="E20" s="14">
        <v>18</v>
      </c>
      <c r="F20" s="19">
        <v>7</v>
      </c>
      <c r="G20" s="14">
        <v>13</v>
      </c>
      <c r="H20" s="19">
        <v>101</v>
      </c>
      <c r="I20" s="32">
        <v>20</v>
      </c>
      <c r="J20" s="16">
        <f t="shared" si="0"/>
        <v>51</v>
      </c>
      <c r="K20" s="17">
        <v>18</v>
      </c>
    </row>
    <row r="21" spans="1:11" ht="15.75" x14ac:dyDescent="0.25">
      <c r="A21" s="18" t="s">
        <v>180</v>
      </c>
      <c r="B21" s="18" t="s">
        <v>46</v>
      </c>
      <c r="C21" s="18" t="s">
        <v>14</v>
      </c>
      <c r="D21" s="19">
        <v>11.74</v>
      </c>
      <c r="E21" s="14">
        <v>17</v>
      </c>
      <c r="F21" s="19">
        <v>4.5</v>
      </c>
      <c r="G21" s="32">
        <v>24</v>
      </c>
      <c r="H21" s="16">
        <v>120</v>
      </c>
      <c r="I21" s="14">
        <v>12</v>
      </c>
      <c r="J21" s="16">
        <f t="shared" si="0"/>
        <v>53</v>
      </c>
      <c r="K21" s="17">
        <v>19</v>
      </c>
    </row>
    <row r="22" spans="1:11" ht="15.75" x14ac:dyDescent="0.25">
      <c r="A22" s="25" t="s">
        <v>181</v>
      </c>
      <c r="B22" s="25" t="s">
        <v>28</v>
      </c>
      <c r="C22" s="25" t="s">
        <v>182</v>
      </c>
      <c r="D22" s="16">
        <v>11.48</v>
      </c>
      <c r="E22" s="14">
        <v>16</v>
      </c>
      <c r="F22" s="16">
        <v>5.2</v>
      </c>
      <c r="G22" s="15">
        <v>23</v>
      </c>
      <c r="H22" s="16">
        <v>113</v>
      </c>
      <c r="I22" s="14">
        <v>15</v>
      </c>
      <c r="J22" s="16">
        <f t="shared" si="0"/>
        <v>54</v>
      </c>
      <c r="K22" s="17">
        <v>20</v>
      </c>
    </row>
    <row r="23" spans="1:11" ht="15.75" x14ac:dyDescent="0.25">
      <c r="A23" s="25" t="s">
        <v>183</v>
      </c>
      <c r="B23" s="25" t="s">
        <v>16</v>
      </c>
      <c r="C23" s="25" t="s">
        <v>58</v>
      </c>
      <c r="D23" s="16">
        <v>12.98</v>
      </c>
      <c r="E23" s="14">
        <v>22</v>
      </c>
      <c r="F23" s="16">
        <v>5.9</v>
      </c>
      <c r="G23" s="14">
        <v>19</v>
      </c>
      <c r="H23" s="16">
        <v>115</v>
      </c>
      <c r="I23" s="32">
        <v>14</v>
      </c>
      <c r="J23" s="16">
        <f t="shared" si="0"/>
        <v>55</v>
      </c>
      <c r="K23" s="17">
        <v>21</v>
      </c>
    </row>
    <row r="24" spans="1:11" ht="15.75" x14ac:dyDescent="0.25">
      <c r="A24" s="18" t="s">
        <v>184</v>
      </c>
      <c r="B24" s="18" t="s">
        <v>13</v>
      </c>
      <c r="C24" s="18" t="s">
        <v>14</v>
      </c>
      <c r="D24" s="16">
        <v>12.67</v>
      </c>
      <c r="E24" s="14">
        <v>21</v>
      </c>
      <c r="F24" s="16">
        <v>6.8</v>
      </c>
      <c r="G24" s="14">
        <v>16</v>
      </c>
      <c r="H24" s="16">
        <v>97</v>
      </c>
      <c r="I24" s="14">
        <v>21</v>
      </c>
      <c r="J24" s="16">
        <f t="shared" si="0"/>
        <v>58</v>
      </c>
      <c r="K24" s="17">
        <v>22</v>
      </c>
    </row>
    <row r="25" spans="1:11" ht="15.75" x14ac:dyDescent="0.25">
      <c r="A25" s="25" t="s">
        <v>185</v>
      </c>
      <c r="B25" s="25" t="s">
        <v>186</v>
      </c>
      <c r="C25" s="25" t="s">
        <v>14</v>
      </c>
      <c r="D25" s="16">
        <v>12.48</v>
      </c>
      <c r="E25" s="14">
        <v>20</v>
      </c>
      <c r="F25" s="16">
        <v>5.5</v>
      </c>
      <c r="G25" s="15">
        <v>20</v>
      </c>
      <c r="H25" s="16">
        <v>79</v>
      </c>
      <c r="I25" s="32">
        <v>24</v>
      </c>
      <c r="J25" s="16">
        <f t="shared" si="0"/>
        <v>64</v>
      </c>
      <c r="K25" s="17">
        <v>23</v>
      </c>
    </row>
    <row r="26" spans="1:11" ht="15.75" x14ac:dyDescent="0.25">
      <c r="A26" s="25" t="s">
        <v>187</v>
      </c>
      <c r="B26" s="25" t="s">
        <v>188</v>
      </c>
      <c r="C26" s="25" t="s">
        <v>182</v>
      </c>
      <c r="D26" s="16">
        <v>14.09</v>
      </c>
      <c r="E26" s="14">
        <v>24</v>
      </c>
      <c r="F26" s="16">
        <v>5.4</v>
      </c>
      <c r="G26" s="32">
        <v>21</v>
      </c>
      <c r="H26" s="16">
        <v>79</v>
      </c>
      <c r="I26" s="14">
        <v>24</v>
      </c>
      <c r="J26" s="16">
        <f t="shared" si="0"/>
        <v>69</v>
      </c>
      <c r="K26" s="17">
        <v>24</v>
      </c>
    </row>
    <row r="27" spans="1:11" ht="15" x14ac:dyDescent="0.25">
      <c r="D27" s="45"/>
      <c r="E27" s="46"/>
      <c r="F27" s="45"/>
      <c r="G27" s="47"/>
      <c r="H27" s="45"/>
      <c r="I27" s="46"/>
      <c r="J27" s="45"/>
      <c r="K27" s="45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topLeftCell="A10" zoomScale="77" zoomScaleNormal="77" workbookViewId="0">
      <selection activeCell="E2" sqref="E2"/>
    </sheetView>
  </sheetViews>
  <sheetFormatPr defaultColWidth="11.5703125" defaultRowHeight="14.25" x14ac:dyDescent="0.2"/>
  <cols>
    <col min="3" max="3" width="17.85546875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0" width="8.7109375" customWidth="1"/>
    <col min="11" max="11" width="8.7109375" style="48" customWidth="1"/>
  </cols>
  <sheetData>
    <row r="1" spans="1:11" ht="15.75" x14ac:dyDescent="0.25">
      <c r="A1" s="29" t="s">
        <v>189</v>
      </c>
      <c r="B1" s="29"/>
      <c r="C1" s="49"/>
      <c r="D1" s="6"/>
      <c r="E1" s="4"/>
      <c r="F1" s="5"/>
    </row>
    <row r="2" spans="1:11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9" t="s">
        <v>5</v>
      </c>
      <c r="J2" s="9" t="s">
        <v>8</v>
      </c>
      <c r="K2" s="11" t="s">
        <v>5</v>
      </c>
    </row>
    <row r="3" spans="1:11" ht="15.75" x14ac:dyDescent="0.25">
      <c r="A3" s="35" t="s">
        <v>190</v>
      </c>
      <c r="B3" s="35" t="s">
        <v>102</v>
      </c>
      <c r="C3" s="35" t="s">
        <v>14</v>
      </c>
      <c r="D3" s="13">
        <v>9.15</v>
      </c>
      <c r="E3" s="14">
        <v>1</v>
      </c>
      <c r="F3" s="13">
        <v>16.5</v>
      </c>
      <c r="G3" s="14">
        <v>2</v>
      </c>
      <c r="H3" s="13">
        <v>181</v>
      </c>
      <c r="I3" s="14">
        <v>1</v>
      </c>
      <c r="J3" s="16">
        <f t="shared" ref="J3:J41" si="0">SUM(E3+G3+I3)</f>
        <v>4</v>
      </c>
      <c r="K3" s="17">
        <v>1</v>
      </c>
    </row>
    <row r="4" spans="1:11" ht="15.75" x14ac:dyDescent="0.25">
      <c r="A4" s="12" t="s">
        <v>191</v>
      </c>
      <c r="B4" s="12" t="s">
        <v>192</v>
      </c>
      <c r="C4" s="12" t="s">
        <v>58</v>
      </c>
      <c r="D4" s="16">
        <v>9.15</v>
      </c>
      <c r="E4" s="32">
        <v>1</v>
      </c>
      <c r="F4" s="16">
        <v>12.5</v>
      </c>
      <c r="G4" s="14">
        <v>11</v>
      </c>
      <c r="H4" s="16">
        <v>160</v>
      </c>
      <c r="I4" s="32">
        <v>2</v>
      </c>
      <c r="J4" s="16">
        <f t="shared" si="0"/>
        <v>14</v>
      </c>
      <c r="K4" s="17">
        <v>2</v>
      </c>
    </row>
    <row r="5" spans="1:11" ht="15.75" x14ac:dyDescent="0.25">
      <c r="A5" s="12" t="s">
        <v>193</v>
      </c>
      <c r="B5" s="12" t="s">
        <v>92</v>
      </c>
      <c r="C5" s="12" t="s">
        <v>14</v>
      </c>
      <c r="D5" s="13">
        <v>9.39</v>
      </c>
      <c r="E5" s="32">
        <v>5</v>
      </c>
      <c r="F5" s="13">
        <v>13.9</v>
      </c>
      <c r="G5" s="32">
        <v>6</v>
      </c>
      <c r="H5" s="13">
        <v>154</v>
      </c>
      <c r="I5" s="14">
        <v>4</v>
      </c>
      <c r="J5" s="16">
        <f t="shared" si="0"/>
        <v>15</v>
      </c>
      <c r="K5" s="17">
        <v>3</v>
      </c>
    </row>
    <row r="6" spans="1:11" ht="15.75" x14ac:dyDescent="0.25">
      <c r="A6" s="12" t="s">
        <v>194</v>
      </c>
      <c r="B6" s="12" t="s">
        <v>88</v>
      </c>
      <c r="C6" s="12" t="s">
        <v>14</v>
      </c>
      <c r="D6" s="13">
        <v>9.52</v>
      </c>
      <c r="E6" s="14">
        <v>7</v>
      </c>
      <c r="F6" s="13">
        <v>13.9</v>
      </c>
      <c r="G6" s="32">
        <v>6</v>
      </c>
      <c r="H6" s="13">
        <v>153</v>
      </c>
      <c r="I6" s="32">
        <v>5</v>
      </c>
      <c r="J6" s="16">
        <f t="shared" si="0"/>
        <v>18</v>
      </c>
      <c r="K6" s="17">
        <v>4</v>
      </c>
    </row>
    <row r="7" spans="1:11" ht="15.75" x14ac:dyDescent="0.25">
      <c r="A7" s="21" t="s">
        <v>195</v>
      </c>
      <c r="B7" s="21" t="s">
        <v>132</v>
      </c>
      <c r="C7" s="21" t="s">
        <v>58</v>
      </c>
      <c r="D7" s="16">
        <v>10.39</v>
      </c>
      <c r="E7" s="32">
        <v>17</v>
      </c>
      <c r="F7" s="19">
        <v>17.5</v>
      </c>
      <c r="G7" s="15">
        <v>1</v>
      </c>
      <c r="H7" s="19">
        <v>159</v>
      </c>
      <c r="I7" s="15">
        <v>3</v>
      </c>
      <c r="J7" s="16">
        <f t="shared" si="0"/>
        <v>21</v>
      </c>
      <c r="K7" s="17">
        <v>5</v>
      </c>
    </row>
    <row r="8" spans="1:11" ht="15.75" x14ac:dyDescent="0.25">
      <c r="A8" s="12" t="s">
        <v>196</v>
      </c>
      <c r="B8" s="12" t="s">
        <v>197</v>
      </c>
      <c r="C8" s="12" t="s">
        <v>14</v>
      </c>
      <c r="D8" s="16">
        <v>10.35</v>
      </c>
      <c r="E8" s="14">
        <v>16</v>
      </c>
      <c r="F8" s="16">
        <v>16.5</v>
      </c>
      <c r="G8" s="32">
        <v>2</v>
      </c>
      <c r="H8" s="16">
        <v>150</v>
      </c>
      <c r="I8" s="15">
        <v>6</v>
      </c>
      <c r="J8" s="16">
        <f t="shared" si="0"/>
        <v>24</v>
      </c>
      <c r="K8" s="17">
        <v>6</v>
      </c>
    </row>
    <row r="9" spans="1:11" ht="15.75" x14ac:dyDescent="0.25">
      <c r="A9" s="12" t="s">
        <v>198</v>
      </c>
      <c r="B9" s="12" t="s">
        <v>199</v>
      </c>
      <c r="C9" s="12" t="s">
        <v>58</v>
      </c>
      <c r="D9" s="13">
        <v>9.17</v>
      </c>
      <c r="E9" s="14">
        <v>3</v>
      </c>
      <c r="F9" s="13">
        <v>12.5</v>
      </c>
      <c r="G9" s="14">
        <v>11</v>
      </c>
      <c r="H9" s="13">
        <v>139</v>
      </c>
      <c r="I9" s="32">
        <v>11</v>
      </c>
      <c r="J9" s="16">
        <f t="shared" si="0"/>
        <v>25</v>
      </c>
      <c r="K9" s="17">
        <v>7</v>
      </c>
    </row>
    <row r="10" spans="1:11" ht="15.75" x14ac:dyDescent="0.25">
      <c r="A10" s="12" t="s">
        <v>200</v>
      </c>
      <c r="B10" s="12" t="s">
        <v>201</v>
      </c>
      <c r="C10" s="12" t="s">
        <v>14</v>
      </c>
      <c r="D10" s="16">
        <v>10.34</v>
      </c>
      <c r="E10" s="14">
        <v>15</v>
      </c>
      <c r="F10" s="16">
        <v>16</v>
      </c>
      <c r="G10" s="15">
        <v>4</v>
      </c>
      <c r="H10" s="16">
        <v>141</v>
      </c>
      <c r="I10" s="15">
        <v>9</v>
      </c>
      <c r="J10" s="16">
        <f t="shared" si="0"/>
        <v>28</v>
      </c>
      <c r="K10" s="17">
        <v>8</v>
      </c>
    </row>
    <row r="11" spans="1:11" ht="15.75" x14ac:dyDescent="0.25">
      <c r="A11" s="12" t="s">
        <v>202</v>
      </c>
      <c r="B11" s="12" t="s">
        <v>203</v>
      </c>
      <c r="C11" s="24" t="s">
        <v>58</v>
      </c>
      <c r="D11" s="13">
        <v>9.48</v>
      </c>
      <c r="E11" s="14">
        <v>6</v>
      </c>
      <c r="F11" s="13">
        <v>12.1</v>
      </c>
      <c r="G11" s="14">
        <v>14</v>
      </c>
      <c r="H11" s="13">
        <v>138</v>
      </c>
      <c r="I11" s="14">
        <v>13</v>
      </c>
      <c r="J11" s="16">
        <f t="shared" si="0"/>
        <v>33</v>
      </c>
      <c r="K11" s="17">
        <v>9</v>
      </c>
    </row>
    <row r="12" spans="1:11" ht="15.75" x14ac:dyDescent="0.25">
      <c r="A12" s="12" t="s">
        <v>204</v>
      </c>
      <c r="B12" s="12" t="s">
        <v>205</v>
      </c>
      <c r="C12" s="12" t="s">
        <v>14</v>
      </c>
      <c r="D12" s="16">
        <v>10.119999999999999</v>
      </c>
      <c r="E12" s="14">
        <v>13</v>
      </c>
      <c r="F12" s="16">
        <v>11.8</v>
      </c>
      <c r="G12" s="14">
        <v>17</v>
      </c>
      <c r="H12" s="16">
        <v>143</v>
      </c>
      <c r="I12" s="14">
        <v>7</v>
      </c>
      <c r="J12" s="16">
        <f t="shared" si="0"/>
        <v>37</v>
      </c>
      <c r="K12" s="17">
        <v>10</v>
      </c>
    </row>
    <row r="13" spans="1:11" ht="15.75" x14ac:dyDescent="0.25">
      <c r="A13" s="22" t="s">
        <v>206</v>
      </c>
      <c r="B13" s="22" t="s">
        <v>134</v>
      </c>
      <c r="C13" s="22" t="s">
        <v>38</v>
      </c>
      <c r="D13" s="19">
        <v>9.93</v>
      </c>
      <c r="E13" s="14">
        <v>10</v>
      </c>
      <c r="F13" s="16">
        <v>14.7</v>
      </c>
      <c r="G13" s="14">
        <v>5</v>
      </c>
      <c r="H13" s="19">
        <v>123</v>
      </c>
      <c r="I13" s="32">
        <v>23</v>
      </c>
      <c r="J13" s="16">
        <f t="shared" si="0"/>
        <v>38</v>
      </c>
      <c r="K13" s="17">
        <v>11</v>
      </c>
    </row>
    <row r="14" spans="1:11" ht="15.75" x14ac:dyDescent="0.25">
      <c r="A14" s="18" t="s">
        <v>207</v>
      </c>
      <c r="B14" s="18" t="s">
        <v>84</v>
      </c>
      <c r="C14" s="18" t="s">
        <v>14</v>
      </c>
      <c r="D14" s="19">
        <v>10.02</v>
      </c>
      <c r="E14" s="32">
        <v>11</v>
      </c>
      <c r="F14" s="16">
        <v>10</v>
      </c>
      <c r="G14" s="15">
        <v>22</v>
      </c>
      <c r="H14" s="19">
        <v>142</v>
      </c>
      <c r="I14" s="32">
        <v>8</v>
      </c>
      <c r="J14" s="16">
        <f t="shared" si="0"/>
        <v>41</v>
      </c>
      <c r="K14" s="17">
        <v>12</v>
      </c>
    </row>
    <row r="15" spans="1:11" ht="15.75" x14ac:dyDescent="0.25">
      <c r="A15" s="25" t="s">
        <v>208</v>
      </c>
      <c r="B15" s="25" t="s">
        <v>108</v>
      </c>
      <c r="C15" s="25" t="s">
        <v>14</v>
      </c>
      <c r="D15" s="16">
        <v>10.99</v>
      </c>
      <c r="E15" s="14">
        <v>22</v>
      </c>
      <c r="F15" s="16">
        <v>13.3</v>
      </c>
      <c r="G15" s="32">
        <v>9</v>
      </c>
      <c r="H15" s="16">
        <v>139</v>
      </c>
      <c r="I15" s="32">
        <v>11</v>
      </c>
      <c r="J15" s="16">
        <f t="shared" si="0"/>
        <v>42</v>
      </c>
      <c r="K15" s="17">
        <v>13</v>
      </c>
    </row>
    <row r="16" spans="1:11" ht="15.75" x14ac:dyDescent="0.25">
      <c r="A16" s="18" t="s">
        <v>209</v>
      </c>
      <c r="B16" s="18" t="s">
        <v>210</v>
      </c>
      <c r="C16" s="18" t="s">
        <v>14</v>
      </c>
      <c r="D16" s="19">
        <v>9.35</v>
      </c>
      <c r="E16" s="14">
        <v>4</v>
      </c>
      <c r="F16" s="19">
        <v>6.6</v>
      </c>
      <c r="G16" s="15">
        <v>36</v>
      </c>
      <c r="H16" s="19">
        <v>141</v>
      </c>
      <c r="I16" s="15">
        <v>9</v>
      </c>
      <c r="J16" s="16">
        <f t="shared" si="0"/>
        <v>49</v>
      </c>
      <c r="K16" s="17">
        <v>14</v>
      </c>
    </row>
    <row r="17" spans="1:11" ht="15.75" x14ac:dyDescent="0.25">
      <c r="A17" s="12" t="s">
        <v>211</v>
      </c>
      <c r="B17" s="12" t="s">
        <v>212</v>
      </c>
      <c r="C17" s="12" t="s">
        <v>14</v>
      </c>
      <c r="D17" s="16">
        <v>9.52</v>
      </c>
      <c r="E17" s="32">
        <v>7</v>
      </c>
      <c r="F17" s="16">
        <v>9</v>
      </c>
      <c r="G17" s="15">
        <v>27</v>
      </c>
      <c r="H17" s="16">
        <v>132</v>
      </c>
      <c r="I17" s="14">
        <v>16</v>
      </c>
      <c r="J17" s="16">
        <f t="shared" si="0"/>
        <v>50</v>
      </c>
      <c r="K17" s="17">
        <v>15</v>
      </c>
    </row>
    <row r="18" spans="1:11" ht="15.75" x14ac:dyDescent="0.25">
      <c r="A18" s="12" t="s">
        <v>213</v>
      </c>
      <c r="B18" s="12" t="s">
        <v>214</v>
      </c>
      <c r="C18" s="12" t="s">
        <v>14</v>
      </c>
      <c r="D18" s="16">
        <v>10.99</v>
      </c>
      <c r="E18" s="32">
        <v>22</v>
      </c>
      <c r="F18" s="16">
        <v>11.9</v>
      </c>
      <c r="G18" s="15">
        <v>16</v>
      </c>
      <c r="H18" s="16">
        <v>132</v>
      </c>
      <c r="I18" s="14">
        <v>16</v>
      </c>
      <c r="J18" s="16">
        <f t="shared" si="0"/>
        <v>54</v>
      </c>
      <c r="K18" s="17">
        <v>16</v>
      </c>
    </row>
    <row r="19" spans="1:11" ht="15.75" x14ac:dyDescent="0.25">
      <c r="A19" s="12" t="s">
        <v>215</v>
      </c>
      <c r="B19" s="12" t="s">
        <v>216</v>
      </c>
      <c r="C19" s="12" t="s">
        <v>14</v>
      </c>
      <c r="D19" s="16">
        <v>11</v>
      </c>
      <c r="E19" s="14">
        <v>24</v>
      </c>
      <c r="F19" s="16">
        <v>13.9</v>
      </c>
      <c r="G19" s="32">
        <v>6</v>
      </c>
      <c r="H19" s="16">
        <v>122</v>
      </c>
      <c r="I19" s="15">
        <v>24</v>
      </c>
      <c r="J19" s="16">
        <f t="shared" si="0"/>
        <v>54</v>
      </c>
      <c r="K19" s="17">
        <v>17</v>
      </c>
    </row>
    <row r="20" spans="1:11" ht="15.75" x14ac:dyDescent="0.25">
      <c r="A20" s="12" t="s">
        <v>217</v>
      </c>
      <c r="B20" s="12" t="s">
        <v>102</v>
      </c>
      <c r="C20" s="12" t="s">
        <v>58</v>
      </c>
      <c r="D20" s="16">
        <v>11.26</v>
      </c>
      <c r="E20" s="14">
        <v>29</v>
      </c>
      <c r="F20" s="16">
        <v>12.5</v>
      </c>
      <c r="G20" s="14">
        <v>11</v>
      </c>
      <c r="H20" s="16">
        <v>137</v>
      </c>
      <c r="I20" s="32">
        <v>14</v>
      </c>
      <c r="J20" s="16">
        <f t="shared" si="0"/>
        <v>54</v>
      </c>
      <c r="K20" s="17">
        <v>18</v>
      </c>
    </row>
    <row r="21" spans="1:11" ht="15.75" x14ac:dyDescent="0.25">
      <c r="A21" s="25" t="s">
        <v>218</v>
      </c>
      <c r="B21" s="25" t="s">
        <v>94</v>
      </c>
      <c r="C21" s="25" t="s">
        <v>11</v>
      </c>
      <c r="D21" s="16">
        <v>10.029999999999999</v>
      </c>
      <c r="E21" s="14">
        <v>12</v>
      </c>
      <c r="F21" s="19">
        <v>9</v>
      </c>
      <c r="G21" s="14">
        <v>27</v>
      </c>
      <c r="H21" s="19">
        <v>132</v>
      </c>
      <c r="I21" s="14">
        <v>16</v>
      </c>
      <c r="J21" s="16">
        <f t="shared" si="0"/>
        <v>55</v>
      </c>
      <c r="K21" s="17">
        <v>19</v>
      </c>
    </row>
    <row r="22" spans="1:11" ht="15.75" x14ac:dyDescent="0.25">
      <c r="A22" s="12" t="s">
        <v>219</v>
      </c>
      <c r="B22" s="12" t="s">
        <v>220</v>
      </c>
      <c r="C22" s="12" t="s">
        <v>11</v>
      </c>
      <c r="D22" s="19">
        <v>9.7100000000000009</v>
      </c>
      <c r="E22" s="14">
        <v>9</v>
      </c>
      <c r="F22" s="16">
        <v>8.1</v>
      </c>
      <c r="G22" s="32">
        <v>32</v>
      </c>
      <c r="H22" s="16">
        <v>136</v>
      </c>
      <c r="I22" s="15">
        <v>15</v>
      </c>
      <c r="J22" s="16">
        <f t="shared" si="0"/>
        <v>56</v>
      </c>
      <c r="K22" s="17">
        <v>20</v>
      </c>
    </row>
    <row r="23" spans="1:11" ht="15.75" x14ac:dyDescent="0.25">
      <c r="A23" s="12" t="s">
        <v>221</v>
      </c>
      <c r="B23" s="12" t="s">
        <v>222</v>
      </c>
      <c r="C23" s="12" t="s">
        <v>58</v>
      </c>
      <c r="D23" s="16">
        <v>10.14</v>
      </c>
      <c r="E23" s="32">
        <v>14</v>
      </c>
      <c r="F23" s="19">
        <v>10</v>
      </c>
      <c r="G23" s="15">
        <v>22</v>
      </c>
      <c r="H23" s="19">
        <v>129</v>
      </c>
      <c r="I23" s="32">
        <v>20</v>
      </c>
      <c r="J23" s="16">
        <f t="shared" si="0"/>
        <v>56</v>
      </c>
      <c r="K23" s="17">
        <v>21</v>
      </c>
    </row>
    <row r="24" spans="1:11" ht="15.75" x14ac:dyDescent="0.25">
      <c r="A24" s="18" t="s">
        <v>223</v>
      </c>
      <c r="B24" s="18" t="s">
        <v>137</v>
      </c>
      <c r="C24" s="18" t="s">
        <v>58</v>
      </c>
      <c r="D24" s="19">
        <v>10.63</v>
      </c>
      <c r="E24" s="14">
        <v>19</v>
      </c>
      <c r="F24" s="19">
        <v>11.4</v>
      </c>
      <c r="G24" s="32">
        <v>18</v>
      </c>
      <c r="H24" s="19">
        <v>130</v>
      </c>
      <c r="I24" s="14">
        <v>19</v>
      </c>
      <c r="J24" s="16">
        <f t="shared" si="0"/>
        <v>56</v>
      </c>
      <c r="K24" s="17">
        <v>22</v>
      </c>
    </row>
    <row r="25" spans="1:11" ht="15.75" x14ac:dyDescent="0.25">
      <c r="A25" s="25" t="s">
        <v>224</v>
      </c>
      <c r="B25" s="25" t="s">
        <v>220</v>
      </c>
      <c r="C25" s="25" t="s">
        <v>14</v>
      </c>
      <c r="D25" s="19">
        <v>10.92</v>
      </c>
      <c r="E25" s="14">
        <v>21</v>
      </c>
      <c r="F25" s="16">
        <v>12.8</v>
      </c>
      <c r="G25" s="15">
        <v>10</v>
      </c>
      <c r="H25" s="16">
        <v>110</v>
      </c>
      <c r="I25" s="15">
        <v>29</v>
      </c>
      <c r="J25" s="16">
        <f t="shared" si="0"/>
        <v>60</v>
      </c>
      <c r="K25" s="17">
        <v>23</v>
      </c>
    </row>
    <row r="26" spans="1:11" ht="15.75" x14ac:dyDescent="0.25">
      <c r="A26" s="12" t="s">
        <v>225</v>
      </c>
      <c r="B26" s="12" t="s">
        <v>92</v>
      </c>
      <c r="C26" s="12" t="s">
        <v>58</v>
      </c>
      <c r="D26" s="16">
        <v>11.25</v>
      </c>
      <c r="E26" s="32">
        <v>28</v>
      </c>
      <c r="F26" s="16">
        <v>12.1</v>
      </c>
      <c r="G26" s="14">
        <v>14</v>
      </c>
      <c r="H26" s="16">
        <v>119</v>
      </c>
      <c r="I26" s="15">
        <v>26</v>
      </c>
      <c r="J26" s="16">
        <f t="shared" si="0"/>
        <v>68</v>
      </c>
      <c r="K26" s="17">
        <v>24</v>
      </c>
    </row>
    <row r="27" spans="1:11" ht="15.75" x14ac:dyDescent="0.25">
      <c r="A27" s="18" t="s">
        <v>226</v>
      </c>
      <c r="B27" s="18" t="s">
        <v>203</v>
      </c>
      <c r="C27" s="18" t="s">
        <v>38</v>
      </c>
      <c r="D27" s="16">
        <v>11.01</v>
      </c>
      <c r="E27" s="32">
        <v>25</v>
      </c>
      <c r="F27" s="19">
        <v>9.8000000000000007</v>
      </c>
      <c r="G27" s="14">
        <v>25</v>
      </c>
      <c r="H27" s="19">
        <v>125</v>
      </c>
      <c r="I27" s="14">
        <v>22</v>
      </c>
      <c r="J27" s="16">
        <f t="shared" si="0"/>
        <v>72</v>
      </c>
      <c r="K27" s="17">
        <v>25</v>
      </c>
    </row>
    <row r="28" spans="1:11" ht="15.75" x14ac:dyDescent="0.25">
      <c r="A28" s="18" t="s">
        <v>227</v>
      </c>
      <c r="B28" s="18" t="s">
        <v>228</v>
      </c>
      <c r="C28" s="18" t="s">
        <v>14</v>
      </c>
      <c r="D28" s="16">
        <v>11.22</v>
      </c>
      <c r="E28" s="14">
        <v>26</v>
      </c>
      <c r="F28" s="16">
        <v>9.5</v>
      </c>
      <c r="G28" s="32">
        <v>26</v>
      </c>
      <c r="H28" s="16">
        <v>126</v>
      </c>
      <c r="I28" s="15">
        <v>21</v>
      </c>
      <c r="J28" s="16">
        <f t="shared" si="0"/>
        <v>73</v>
      </c>
      <c r="K28" s="17">
        <v>26</v>
      </c>
    </row>
    <row r="29" spans="1:11" ht="15.75" x14ac:dyDescent="0.25">
      <c r="A29" s="12" t="s">
        <v>229</v>
      </c>
      <c r="B29" s="12" t="s">
        <v>230</v>
      </c>
      <c r="C29" s="12" t="s">
        <v>14</v>
      </c>
      <c r="D29" s="16">
        <v>11.22</v>
      </c>
      <c r="E29" s="14">
        <v>26</v>
      </c>
      <c r="F29" s="16">
        <v>8.8000000000000007</v>
      </c>
      <c r="G29" s="15">
        <v>30</v>
      </c>
      <c r="H29" s="16">
        <v>122</v>
      </c>
      <c r="I29" s="15">
        <v>24</v>
      </c>
      <c r="J29" s="16">
        <f t="shared" si="0"/>
        <v>80</v>
      </c>
      <c r="K29" s="17">
        <v>27</v>
      </c>
    </row>
    <row r="30" spans="1:11" ht="15.75" x14ac:dyDescent="0.25">
      <c r="A30" s="22" t="s">
        <v>231</v>
      </c>
      <c r="B30" s="22" t="s">
        <v>232</v>
      </c>
      <c r="C30" s="22" t="s">
        <v>11</v>
      </c>
      <c r="D30" s="19">
        <v>11.35</v>
      </c>
      <c r="E30" s="14">
        <v>30</v>
      </c>
      <c r="F30" s="19">
        <v>10.4</v>
      </c>
      <c r="G30" s="15">
        <v>19</v>
      </c>
      <c r="H30" s="16">
        <v>105</v>
      </c>
      <c r="I30" s="15">
        <v>32</v>
      </c>
      <c r="J30" s="16">
        <f t="shared" si="0"/>
        <v>81</v>
      </c>
      <c r="K30" s="17">
        <v>28</v>
      </c>
    </row>
    <row r="31" spans="1:11" ht="15.75" x14ac:dyDescent="0.25">
      <c r="A31" s="22" t="s">
        <v>233</v>
      </c>
      <c r="B31" s="22" t="s">
        <v>104</v>
      </c>
      <c r="C31" s="22" t="s">
        <v>14</v>
      </c>
      <c r="D31" s="19">
        <v>11.36</v>
      </c>
      <c r="E31" s="32">
        <v>31</v>
      </c>
      <c r="F31" s="16">
        <v>10</v>
      </c>
      <c r="G31" s="15">
        <v>22</v>
      </c>
      <c r="H31" s="19">
        <v>113</v>
      </c>
      <c r="I31" s="32">
        <v>28</v>
      </c>
      <c r="J31" s="16">
        <f t="shared" si="0"/>
        <v>81</v>
      </c>
      <c r="K31" s="17">
        <v>29</v>
      </c>
    </row>
    <row r="32" spans="1:11" ht="15.75" x14ac:dyDescent="0.25">
      <c r="A32" s="25" t="s">
        <v>234</v>
      </c>
      <c r="B32" s="22" t="s">
        <v>102</v>
      </c>
      <c r="C32" s="22" t="s">
        <v>58</v>
      </c>
      <c r="D32" s="16">
        <v>10.62</v>
      </c>
      <c r="E32" s="14">
        <v>18</v>
      </c>
      <c r="F32" s="16">
        <v>6.3</v>
      </c>
      <c r="G32" s="32">
        <v>38</v>
      </c>
      <c r="H32" s="16">
        <v>118</v>
      </c>
      <c r="I32" s="14">
        <v>27</v>
      </c>
      <c r="J32" s="16">
        <f t="shared" si="0"/>
        <v>83</v>
      </c>
      <c r="K32" s="17">
        <v>30</v>
      </c>
    </row>
    <row r="33" spans="1:11" ht="15.75" x14ac:dyDescent="0.25">
      <c r="A33" s="18" t="s">
        <v>235</v>
      </c>
      <c r="B33" s="18" t="s">
        <v>102</v>
      </c>
      <c r="C33" s="18" t="s">
        <v>14</v>
      </c>
      <c r="D33" s="16">
        <v>11.41</v>
      </c>
      <c r="E33" s="14">
        <v>32</v>
      </c>
      <c r="F33" s="16">
        <v>10.3</v>
      </c>
      <c r="G33" s="14">
        <v>20</v>
      </c>
      <c r="H33" s="16">
        <v>105</v>
      </c>
      <c r="I33" s="14">
        <v>32</v>
      </c>
      <c r="J33" s="16">
        <f t="shared" si="0"/>
        <v>84</v>
      </c>
      <c r="K33" s="17">
        <v>31</v>
      </c>
    </row>
    <row r="34" spans="1:11" ht="15.75" x14ac:dyDescent="0.25">
      <c r="A34" s="12" t="s">
        <v>236</v>
      </c>
      <c r="B34" s="12" t="s">
        <v>228</v>
      </c>
      <c r="C34" s="12" t="s">
        <v>14</v>
      </c>
      <c r="D34" s="16">
        <v>11.69</v>
      </c>
      <c r="E34" s="32">
        <v>34</v>
      </c>
      <c r="F34" s="16">
        <v>10.199999999999999</v>
      </c>
      <c r="G34" s="32">
        <v>21</v>
      </c>
      <c r="H34" s="16">
        <v>96</v>
      </c>
      <c r="I34" s="15">
        <v>35</v>
      </c>
      <c r="J34" s="16">
        <f t="shared" si="0"/>
        <v>90</v>
      </c>
      <c r="K34" s="17">
        <v>32</v>
      </c>
    </row>
    <row r="35" spans="1:11" ht="15.75" x14ac:dyDescent="0.25">
      <c r="A35" s="18" t="s">
        <v>200</v>
      </c>
      <c r="B35" s="18" t="s">
        <v>118</v>
      </c>
      <c r="C35" s="18" t="s">
        <v>58</v>
      </c>
      <c r="D35" s="19">
        <v>10.76</v>
      </c>
      <c r="E35" s="32">
        <v>20</v>
      </c>
      <c r="F35" s="19">
        <v>7.8</v>
      </c>
      <c r="G35" s="15">
        <v>33</v>
      </c>
      <c r="H35" s="19">
        <v>21</v>
      </c>
      <c r="I35" s="14">
        <v>39</v>
      </c>
      <c r="J35" s="16">
        <f t="shared" si="0"/>
        <v>92</v>
      </c>
      <c r="K35" s="17">
        <v>33</v>
      </c>
    </row>
    <row r="36" spans="1:11" ht="15.75" x14ac:dyDescent="0.25">
      <c r="A36" s="12" t="s">
        <v>237</v>
      </c>
      <c r="B36" s="12" t="s">
        <v>116</v>
      </c>
      <c r="C36" s="12" t="s">
        <v>38</v>
      </c>
      <c r="D36" s="16">
        <v>11.52</v>
      </c>
      <c r="E36" s="14">
        <v>33</v>
      </c>
      <c r="F36" s="16">
        <v>6.8</v>
      </c>
      <c r="G36" s="32">
        <v>35</v>
      </c>
      <c r="H36" s="16">
        <v>110</v>
      </c>
      <c r="I36" s="14">
        <v>29</v>
      </c>
      <c r="J36" s="16">
        <f t="shared" si="0"/>
        <v>97</v>
      </c>
      <c r="K36" s="17">
        <v>34</v>
      </c>
    </row>
    <row r="37" spans="1:11" ht="15.75" x14ac:dyDescent="0.25">
      <c r="A37" s="22" t="s">
        <v>238</v>
      </c>
      <c r="B37" s="22" t="s">
        <v>132</v>
      </c>
      <c r="C37" s="22" t="s">
        <v>14</v>
      </c>
      <c r="D37" s="19">
        <v>11.9</v>
      </c>
      <c r="E37" s="14">
        <v>35</v>
      </c>
      <c r="F37" s="19">
        <v>8.8000000000000007</v>
      </c>
      <c r="G37" s="14">
        <v>30</v>
      </c>
      <c r="H37" s="16">
        <v>99</v>
      </c>
      <c r="I37" s="32">
        <v>34</v>
      </c>
      <c r="J37" s="16">
        <f t="shared" si="0"/>
        <v>99</v>
      </c>
      <c r="K37" s="17">
        <v>35</v>
      </c>
    </row>
    <row r="38" spans="1:11" ht="15.75" x14ac:dyDescent="0.25">
      <c r="A38" s="12" t="s">
        <v>239</v>
      </c>
      <c r="B38" s="12" t="s">
        <v>94</v>
      </c>
      <c r="C38" s="12" t="s">
        <v>182</v>
      </c>
      <c r="D38" s="16">
        <v>13.87</v>
      </c>
      <c r="E38" s="14">
        <v>39</v>
      </c>
      <c r="F38" s="16">
        <v>9</v>
      </c>
      <c r="G38" s="32">
        <v>27</v>
      </c>
      <c r="H38" s="16">
        <v>35</v>
      </c>
      <c r="I38" s="15">
        <v>38</v>
      </c>
      <c r="J38" s="16">
        <f t="shared" si="0"/>
        <v>104</v>
      </c>
      <c r="K38" s="17">
        <v>36</v>
      </c>
    </row>
    <row r="39" spans="1:11" ht="15.75" x14ac:dyDescent="0.25">
      <c r="A39" s="12" t="s">
        <v>85</v>
      </c>
      <c r="B39" s="12" t="s">
        <v>114</v>
      </c>
      <c r="C39" s="12" t="s">
        <v>58</v>
      </c>
      <c r="D39" s="16">
        <v>13.07</v>
      </c>
      <c r="E39" s="32">
        <v>37</v>
      </c>
      <c r="F39" s="16">
        <v>5.8</v>
      </c>
      <c r="G39" s="15">
        <v>39</v>
      </c>
      <c r="H39" s="16">
        <v>110</v>
      </c>
      <c r="I39" s="32">
        <v>29</v>
      </c>
      <c r="J39" s="16">
        <f t="shared" si="0"/>
        <v>105</v>
      </c>
      <c r="K39" s="17">
        <v>37</v>
      </c>
    </row>
    <row r="40" spans="1:11" ht="15.75" x14ac:dyDescent="0.25">
      <c r="A40" s="12" t="s">
        <v>240</v>
      </c>
      <c r="B40" s="12" t="s">
        <v>241</v>
      </c>
      <c r="C40" s="12" t="s">
        <v>182</v>
      </c>
      <c r="D40" s="16">
        <v>13.33</v>
      </c>
      <c r="E40" s="14">
        <v>38</v>
      </c>
      <c r="F40" s="16">
        <v>7.5</v>
      </c>
      <c r="G40" s="14">
        <v>34</v>
      </c>
      <c r="H40" s="16">
        <v>90</v>
      </c>
      <c r="I40" s="14">
        <v>36</v>
      </c>
      <c r="J40" s="16">
        <f t="shared" si="0"/>
        <v>108</v>
      </c>
      <c r="K40" s="17">
        <v>38</v>
      </c>
    </row>
    <row r="41" spans="1:11" ht="15.75" x14ac:dyDescent="0.25">
      <c r="A41" s="22" t="s">
        <v>242</v>
      </c>
      <c r="B41" s="22" t="s">
        <v>134</v>
      </c>
      <c r="C41" s="22" t="s">
        <v>38</v>
      </c>
      <c r="D41" s="16">
        <v>12.81</v>
      </c>
      <c r="E41" s="14">
        <v>36</v>
      </c>
      <c r="F41" s="19">
        <v>6.4</v>
      </c>
      <c r="G41" s="14">
        <v>37</v>
      </c>
      <c r="H41" s="19">
        <v>78</v>
      </c>
      <c r="I41" s="32">
        <v>37</v>
      </c>
      <c r="J41" s="16">
        <f t="shared" si="0"/>
        <v>110</v>
      </c>
      <c r="K41" s="17">
        <v>39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topLeftCell="A7" zoomScale="77" zoomScaleNormal="77" workbookViewId="0">
      <selection activeCell="Q16" sqref="Q16"/>
    </sheetView>
  </sheetViews>
  <sheetFormatPr defaultColWidth="8.5703125" defaultRowHeight="14.25" x14ac:dyDescent="0.2"/>
  <cols>
    <col min="1" max="1" width="16.28515625" customWidth="1"/>
    <col min="2" max="2" width="11.140625" customWidth="1"/>
    <col min="3" max="3" width="20.5703125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0" width="8.7109375" style="50" customWidth="1"/>
    <col min="11" max="11" width="8.7109375" customWidth="1"/>
  </cols>
  <sheetData>
    <row r="1" spans="1:11" s="2" customFormat="1" ht="15.75" x14ac:dyDescent="0.25">
      <c r="A1" s="4" t="s">
        <v>243</v>
      </c>
      <c r="B1" s="4"/>
      <c r="C1" s="4"/>
      <c r="D1" s="6"/>
      <c r="E1" s="4"/>
      <c r="F1" s="5"/>
      <c r="G1" s="3"/>
      <c r="J1" s="51"/>
    </row>
    <row r="2" spans="1:11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9" t="s">
        <v>5</v>
      </c>
      <c r="J2" s="9" t="s">
        <v>8</v>
      </c>
      <c r="K2" s="11" t="s">
        <v>5</v>
      </c>
    </row>
    <row r="3" spans="1:11" ht="15.75" x14ac:dyDescent="0.25">
      <c r="A3" s="12" t="s">
        <v>244</v>
      </c>
      <c r="B3" s="12" t="s">
        <v>46</v>
      </c>
      <c r="C3" s="12" t="s">
        <v>14</v>
      </c>
      <c r="D3" s="13">
        <v>8.98</v>
      </c>
      <c r="E3" s="14">
        <v>3</v>
      </c>
      <c r="F3" s="13">
        <v>11.9</v>
      </c>
      <c r="G3" s="14">
        <v>3</v>
      </c>
      <c r="H3" s="13">
        <v>154</v>
      </c>
      <c r="I3" s="52">
        <v>5</v>
      </c>
      <c r="J3" s="16">
        <f t="shared" ref="J3:J40" si="0">SUM(E3+G3+I3)</f>
        <v>11</v>
      </c>
      <c r="K3" s="17">
        <v>1</v>
      </c>
    </row>
    <row r="4" spans="1:11" ht="15.75" x14ac:dyDescent="0.25">
      <c r="A4" s="21" t="s">
        <v>245</v>
      </c>
      <c r="B4" s="21" t="s">
        <v>179</v>
      </c>
      <c r="C4" s="21" t="s">
        <v>14</v>
      </c>
      <c r="D4" s="13">
        <v>9.3800000000000008</v>
      </c>
      <c r="E4" s="14">
        <v>7</v>
      </c>
      <c r="F4" s="13">
        <v>11.8</v>
      </c>
      <c r="G4" s="15">
        <v>4</v>
      </c>
      <c r="H4" s="13">
        <v>156</v>
      </c>
      <c r="I4" s="14">
        <v>3</v>
      </c>
      <c r="J4" s="16">
        <f t="shared" si="0"/>
        <v>14</v>
      </c>
      <c r="K4" s="17">
        <v>2</v>
      </c>
    </row>
    <row r="5" spans="1:11" ht="15.75" x14ac:dyDescent="0.25">
      <c r="A5" s="21" t="s">
        <v>246</v>
      </c>
      <c r="B5" s="21" t="s">
        <v>247</v>
      </c>
      <c r="C5" s="21" t="s">
        <v>11</v>
      </c>
      <c r="D5" s="19">
        <v>8.94</v>
      </c>
      <c r="E5" s="52">
        <v>2</v>
      </c>
      <c r="F5" s="16">
        <v>10.5</v>
      </c>
      <c r="G5" s="14">
        <v>9</v>
      </c>
      <c r="H5" s="53">
        <v>155</v>
      </c>
      <c r="I5" s="14">
        <v>4</v>
      </c>
      <c r="J5" s="16">
        <f t="shared" si="0"/>
        <v>15</v>
      </c>
      <c r="K5" s="17">
        <v>3</v>
      </c>
    </row>
    <row r="6" spans="1:11" ht="15.75" x14ac:dyDescent="0.25">
      <c r="A6" s="22" t="s">
        <v>248</v>
      </c>
      <c r="B6" s="22" t="s">
        <v>249</v>
      </c>
      <c r="C6" s="22" t="s">
        <v>38</v>
      </c>
      <c r="D6" s="19">
        <v>9.59</v>
      </c>
      <c r="E6" s="14">
        <v>9</v>
      </c>
      <c r="F6" s="19">
        <v>15</v>
      </c>
      <c r="G6" s="15">
        <v>1</v>
      </c>
      <c r="H6" s="19">
        <v>153</v>
      </c>
      <c r="I6" s="14">
        <v>6</v>
      </c>
      <c r="J6" s="16">
        <f t="shared" si="0"/>
        <v>16</v>
      </c>
      <c r="K6" s="17">
        <v>4</v>
      </c>
    </row>
    <row r="7" spans="1:11" ht="15.75" x14ac:dyDescent="0.25">
      <c r="A7" s="12" t="s">
        <v>250</v>
      </c>
      <c r="B7" s="12" t="s">
        <v>251</v>
      </c>
      <c r="C7" s="12" t="s">
        <v>14</v>
      </c>
      <c r="D7" s="13">
        <v>7.8</v>
      </c>
      <c r="E7" s="14">
        <v>1</v>
      </c>
      <c r="F7" s="13">
        <v>9</v>
      </c>
      <c r="G7" s="15">
        <v>16</v>
      </c>
      <c r="H7" s="13">
        <v>185</v>
      </c>
      <c r="I7" s="14">
        <v>1</v>
      </c>
      <c r="J7" s="16">
        <f t="shared" si="0"/>
        <v>18</v>
      </c>
      <c r="K7" s="17">
        <v>5</v>
      </c>
    </row>
    <row r="8" spans="1:11" ht="15.75" x14ac:dyDescent="0.25">
      <c r="A8" s="21" t="s">
        <v>252</v>
      </c>
      <c r="B8" s="21" t="s">
        <v>253</v>
      </c>
      <c r="C8" s="21" t="s">
        <v>58</v>
      </c>
      <c r="D8" s="13">
        <v>9.5</v>
      </c>
      <c r="E8" s="52">
        <v>8</v>
      </c>
      <c r="F8" s="13">
        <v>13</v>
      </c>
      <c r="G8" s="14">
        <v>2</v>
      </c>
      <c r="H8" s="13">
        <v>148</v>
      </c>
      <c r="I8" s="52">
        <v>8</v>
      </c>
      <c r="J8" s="16">
        <f t="shared" si="0"/>
        <v>18</v>
      </c>
      <c r="K8" s="17">
        <v>6</v>
      </c>
    </row>
    <row r="9" spans="1:11" ht="15.75" x14ac:dyDescent="0.25">
      <c r="A9" s="25" t="s">
        <v>254</v>
      </c>
      <c r="B9" s="25" t="s">
        <v>255</v>
      </c>
      <c r="C9" s="25" t="s">
        <v>14</v>
      </c>
      <c r="D9" s="16">
        <v>10.199999999999999</v>
      </c>
      <c r="E9" s="52">
        <v>14</v>
      </c>
      <c r="F9" s="19">
        <v>11.7</v>
      </c>
      <c r="G9" s="14">
        <v>5</v>
      </c>
      <c r="H9" s="19">
        <v>149</v>
      </c>
      <c r="I9" s="14">
        <v>7</v>
      </c>
      <c r="J9" s="16">
        <f t="shared" si="0"/>
        <v>26</v>
      </c>
      <c r="K9" s="17">
        <v>7</v>
      </c>
    </row>
    <row r="10" spans="1:11" ht="15.75" x14ac:dyDescent="0.25">
      <c r="A10" s="21" t="s">
        <v>256</v>
      </c>
      <c r="B10" s="21" t="s">
        <v>257</v>
      </c>
      <c r="C10" s="21" t="s">
        <v>38</v>
      </c>
      <c r="D10" s="13">
        <v>9.24</v>
      </c>
      <c r="E10" s="52">
        <v>5</v>
      </c>
      <c r="F10" s="13">
        <v>11.2</v>
      </c>
      <c r="G10" s="15">
        <v>7</v>
      </c>
      <c r="H10" s="13">
        <v>136</v>
      </c>
      <c r="I10" s="14">
        <v>15</v>
      </c>
      <c r="J10" s="16">
        <f t="shared" si="0"/>
        <v>27</v>
      </c>
      <c r="K10" s="17">
        <v>8</v>
      </c>
    </row>
    <row r="11" spans="1:11" ht="15.75" x14ac:dyDescent="0.25">
      <c r="A11" s="21" t="s">
        <v>258</v>
      </c>
      <c r="B11" s="21" t="s">
        <v>259</v>
      </c>
      <c r="C11" s="21" t="s">
        <v>182</v>
      </c>
      <c r="D11" s="16">
        <v>10.199999999999999</v>
      </c>
      <c r="E11" s="14">
        <v>14</v>
      </c>
      <c r="F11" s="16">
        <v>9.4</v>
      </c>
      <c r="G11" s="15">
        <v>13</v>
      </c>
      <c r="H11" s="16">
        <v>148</v>
      </c>
      <c r="I11" s="52">
        <v>8</v>
      </c>
      <c r="J11" s="16">
        <f t="shared" si="0"/>
        <v>35</v>
      </c>
      <c r="K11" s="17">
        <v>9</v>
      </c>
    </row>
    <row r="12" spans="1:11" ht="15.75" x14ac:dyDescent="0.25">
      <c r="A12" s="22" t="s">
        <v>260</v>
      </c>
      <c r="B12" s="22" t="s">
        <v>16</v>
      </c>
      <c r="C12" s="22" t="s">
        <v>14</v>
      </c>
      <c r="D12" s="19">
        <v>9.35</v>
      </c>
      <c r="E12" s="14">
        <v>6</v>
      </c>
      <c r="F12" s="16">
        <v>7.7</v>
      </c>
      <c r="G12" s="14">
        <v>23</v>
      </c>
      <c r="H12" s="19">
        <v>147</v>
      </c>
      <c r="I12" s="52">
        <v>11</v>
      </c>
      <c r="J12" s="16">
        <f t="shared" si="0"/>
        <v>40</v>
      </c>
      <c r="K12" s="17">
        <v>10</v>
      </c>
    </row>
    <row r="13" spans="1:11" ht="15.75" x14ac:dyDescent="0.25">
      <c r="A13" s="25" t="s">
        <v>261</v>
      </c>
      <c r="B13" s="25" t="s">
        <v>262</v>
      </c>
      <c r="C13" s="25" t="s">
        <v>58</v>
      </c>
      <c r="D13" s="19">
        <v>9.92</v>
      </c>
      <c r="E13" s="14">
        <v>12</v>
      </c>
      <c r="F13" s="19">
        <v>8.8000000000000007</v>
      </c>
      <c r="G13" s="14">
        <v>17</v>
      </c>
      <c r="H13" s="19">
        <v>142</v>
      </c>
      <c r="I13" s="52">
        <v>14</v>
      </c>
      <c r="J13" s="16">
        <f t="shared" si="0"/>
        <v>43</v>
      </c>
      <c r="K13" s="17">
        <v>11</v>
      </c>
    </row>
    <row r="14" spans="1:11" ht="15.75" x14ac:dyDescent="0.25">
      <c r="A14" s="22" t="s">
        <v>263</v>
      </c>
      <c r="B14" s="22" t="s">
        <v>264</v>
      </c>
      <c r="C14" s="22" t="s">
        <v>38</v>
      </c>
      <c r="D14" s="16">
        <v>9.74</v>
      </c>
      <c r="E14" s="52">
        <v>11</v>
      </c>
      <c r="F14" s="19">
        <v>7</v>
      </c>
      <c r="G14" s="15">
        <v>30</v>
      </c>
      <c r="H14" s="19">
        <v>148</v>
      </c>
      <c r="I14" s="52">
        <v>8</v>
      </c>
      <c r="J14" s="16">
        <f t="shared" si="0"/>
        <v>49</v>
      </c>
      <c r="K14" s="17">
        <v>12</v>
      </c>
    </row>
    <row r="15" spans="1:11" ht="15.75" x14ac:dyDescent="0.25">
      <c r="A15" s="22" t="s">
        <v>265</v>
      </c>
      <c r="B15" s="22" t="s">
        <v>171</v>
      </c>
      <c r="C15" s="22" t="s">
        <v>14</v>
      </c>
      <c r="D15" s="19">
        <v>10.15</v>
      </c>
      <c r="E15" s="14">
        <v>13</v>
      </c>
      <c r="F15" s="19">
        <v>9.1999999999999993</v>
      </c>
      <c r="G15" s="14">
        <v>14</v>
      </c>
      <c r="H15" s="16">
        <v>131</v>
      </c>
      <c r="I15" s="14">
        <v>22</v>
      </c>
      <c r="J15" s="16">
        <f t="shared" si="0"/>
        <v>49</v>
      </c>
      <c r="K15" s="17">
        <v>13</v>
      </c>
    </row>
    <row r="16" spans="1:11" ht="15.75" x14ac:dyDescent="0.25">
      <c r="A16" s="21" t="s">
        <v>266</v>
      </c>
      <c r="B16" s="21" t="s">
        <v>42</v>
      </c>
      <c r="C16" s="21" t="s">
        <v>14</v>
      </c>
      <c r="D16" s="16">
        <v>9.1199999999999992</v>
      </c>
      <c r="E16" s="14">
        <v>4</v>
      </c>
      <c r="F16" s="19">
        <v>7.2</v>
      </c>
      <c r="G16" s="15">
        <v>28</v>
      </c>
      <c r="H16" s="19">
        <v>135</v>
      </c>
      <c r="I16" s="14">
        <v>18</v>
      </c>
      <c r="J16" s="16">
        <f t="shared" si="0"/>
        <v>50</v>
      </c>
      <c r="K16" s="17">
        <v>14</v>
      </c>
    </row>
    <row r="17" spans="1:11" ht="15.75" x14ac:dyDescent="0.25">
      <c r="A17" s="25" t="s">
        <v>267</v>
      </c>
      <c r="B17" s="25" t="s">
        <v>16</v>
      </c>
      <c r="C17" s="25" t="s">
        <v>14</v>
      </c>
      <c r="D17" s="16">
        <v>9.64</v>
      </c>
      <c r="E17" s="14">
        <v>10</v>
      </c>
      <c r="F17" s="16">
        <v>5.5</v>
      </c>
      <c r="G17" s="14">
        <v>38</v>
      </c>
      <c r="H17" s="53">
        <v>169</v>
      </c>
      <c r="I17" s="52">
        <v>2</v>
      </c>
      <c r="J17" s="16">
        <f t="shared" si="0"/>
        <v>50</v>
      </c>
      <c r="K17" s="17">
        <v>15</v>
      </c>
    </row>
    <row r="18" spans="1:11" ht="15.75" x14ac:dyDescent="0.25">
      <c r="A18" s="22" t="s">
        <v>268</v>
      </c>
      <c r="B18" s="22" t="s">
        <v>269</v>
      </c>
      <c r="C18" s="22" t="s">
        <v>14</v>
      </c>
      <c r="D18" s="16">
        <v>10.28</v>
      </c>
      <c r="E18" s="14">
        <v>18</v>
      </c>
      <c r="F18" s="19">
        <v>8.6</v>
      </c>
      <c r="G18" s="14">
        <v>18</v>
      </c>
      <c r="H18" s="19">
        <v>136</v>
      </c>
      <c r="I18" s="14">
        <v>15</v>
      </c>
      <c r="J18" s="16">
        <f t="shared" si="0"/>
        <v>51</v>
      </c>
      <c r="K18" s="17">
        <v>16</v>
      </c>
    </row>
    <row r="19" spans="1:11" ht="15.75" x14ac:dyDescent="0.25">
      <c r="A19" s="12" t="s">
        <v>270</v>
      </c>
      <c r="B19" s="12" t="s">
        <v>179</v>
      </c>
      <c r="C19" s="24" t="s">
        <v>38</v>
      </c>
      <c r="D19" s="16">
        <v>10.4</v>
      </c>
      <c r="E19" s="14">
        <v>21</v>
      </c>
      <c r="F19" s="16">
        <v>11.5</v>
      </c>
      <c r="G19" s="14">
        <v>6</v>
      </c>
      <c r="H19" s="16">
        <v>124</v>
      </c>
      <c r="I19" s="14">
        <v>27</v>
      </c>
      <c r="J19" s="16">
        <f t="shared" si="0"/>
        <v>54</v>
      </c>
      <c r="K19" s="17">
        <v>17</v>
      </c>
    </row>
    <row r="20" spans="1:11" ht="15.75" x14ac:dyDescent="0.25">
      <c r="A20" s="22" t="s">
        <v>271</v>
      </c>
      <c r="B20" s="22" t="s">
        <v>272</v>
      </c>
      <c r="C20" s="22" t="s">
        <v>14</v>
      </c>
      <c r="D20" s="19">
        <v>10.76</v>
      </c>
      <c r="E20" s="52">
        <v>31</v>
      </c>
      <c r="F20" s="19">
        <v>9.5</v>
      </c>
      <c r="G20" s="14">
        <v>11</v>
      </c>
      <c r="H20" s="19">
        <v>136</v>
      </c>
      <c r="I20" s="14">
        <v>15</v>
      </c>
      <c r="J20" s="16">
        <f t="shared" si="0"/>
        <v>57</v>
      </c>
      <c r="K20" s="17">
        <v>18</v>
      </c>
    </row>
    <row r="21" spans="1:11" ht="15.75" x14ac:dyDescent="0.25">
      <c r="A21" s="22" t="s">
        <v>273</v>
      </c>
      <c r="B21" s="22" t="s">
        <v>16</v>
      </c>
      <c r="C21" s="22" t="s">
        <v>38</v>
      </c>
      <c r="D21" s="19">
        <v>10.25</v>
      </c>
      <c r="E21" s="52">
        <v>17</v>
      </c>
      <c r="F21" s="19">
        <v>10.1</v>
      </c>
      <c r="G21" s="15">
        <v>10</v>
      </c>
      <c r="H21" s="16">
        <v>110</v>
      </c>
      <c r="I21" s="14">
        <v>33</v>
      </c>
      <c r="J21" s="16">
        <f t="shared" si="0"/>
        <v>60</v>
      </c>
      <c r="K21" s="17">
        <v>19</v>
      </c>
    </row>
    <row r="22" spans="1:11" ht="15.75" x14ac:dyDescent="0.25">
      <c r="A22" s="22" t="s">
        <v>274</v>
      </c>
      <c r="B22" s="22" t="s">
        <v>22</v>
      </c>
      <c r="C22" s="22" t="s">
        <v>58</v>
      </c>
      <c r="D22" s="19">
        <v>10.47</v>
      </c>
      <c r="E22" s="14">
        <v>24</v>
      </c>
      <c r="F22" s="16">
        <v>8.6</v>
      </c>
      <c r="G22" s="14">
        <v>18</v>
      </c>
      <c r="H22" s="16">
        <v>132</v>
      </c>
      <c r="I22" s="14">
        <v>19</v>
      </c>
      <c r="J22" s="16">
        <f t="shared" si="0"/>
        <v>61</v>
      </c>
      <c r="K22" s="17">
        <v>20</v>
      </c>
    </row>
    <row r="23" spans="1:11" ht="15.75" x14ac:dyDescent="0.25">
      <c r="A23" s="21" t="s">
        <v>275</v>
      </c>
      <c r="B23" s="21" t="s">
        <v>155</v>
      </c>
      <c r="C23" s="21" t="s">
        <v>14</v>
      </c>
      <c r="D23" s="16">
        <v>10.199999999999999</v>
      </c>
      <c r="E23" s="14">
        <v>14</v>
      </c>
      <c r="F23" s="16">
        <v>5.6</v>
      </c>
      <c r="G23" s="15">
        <v>36</v>
      </c>
      <c r="H23" s="16">
        <v>145</v>
      </c>
      <c r="I23" s="14">
        <v>12</v>
      </c>
      <c r="J23" s="16">
        <f t="shared" si="0"/>
        <v>62</v>
      </c>
      <c r="K23" s="17">
        <v>21</v>
      </c>
    </row>
    <row r="24" spans="1:11" ht="15.75" x14ac:dyDescent="0.25">
      <c r="A24" s="25" t="s">
        <v>276</v>
      </c>
      <c r="B24" s="25" t="s">
        <v>277</v>
      </c>
      <c r="C24" s="25" t="s">
        <v>14</v>
      </c>
      <c r="D24" s="19">
        <v>10.56</v>
      </c>
      <c r="E24" s="14">
        <v>25</v>
      </c>
      <c r="F24" s="19">
        <v>11</v>
      </c>
      <c r="G24" s="14">
        <v>8</v>
      </c>
      <c r="H24" s="19">
        <v>119</v>
      </c>
      <c r="I24" s="52">
        <v>29</v>
      </c>
      <c r="J24" s="16">
        <f t="shared" si="0"/>
        <v>62</v>
      </c>
      <c r="K24" s="17">
        <v>22</v>
      </c>
    </row>
    <row r="25" spans="1:11" ht="15.75" x14ac:dyDescent="0.25">
      <c r="A25" s="12" t="s">
        <v>278</v>
      </c>
      <c r="B25" s="12" t="s">
        <v>163</v>
      </c>
      <c r="C25" s="54" t="s">
        <v>58</v>
      </c>
      <c r="D25" s="16">
        <v>10.61</v>
      </c>
      <c r="E25" s="52">
        <v>29</v>
      </c>
      <c r="F25" s="13">
        <v>8.5</v>
      </c>
      <c r="G25" s="14">
        <v>20</v>
      </c>
      <c r="H25" s="13">
        <v>144</v>
      </c>
      <c r="I25" s="14">
        <v>13</v>
      </c>
      <c r="J25" s="16">
        <f t="shared" si="0"/>
        <v>62</v>
      </c>
      <c r="K25" s="17">
        <v>23</v>
      </c>
    </row>
    <row r="26" spans="1:11" ht="15.75" x14ac:dyDescent="0.25">
      <c r="A26" s="12" t="s">
        <v>279</v>
      </c>
      <c r="B26" s="12" t="s">
        <v>255</v>
      </c>
      <c r="C26" s="54" t="s">
        <v>58</v>
      </c>
      <c r="D26" s="16">
        <v>10.35</v>
      </c>
      <c r="E26" s="52">
        <v>20</v>
      </c>
      <c r="F26" s="13">
        <v>7.6</v>
      </c>
      <c r="G26" s="14">
        <v>24</v>
      </c>
      <c r="H26" s="13">
        <v>132</v>
      </c>
      <c r="I26" s="14">
        <v>19</v>
      </c>
      <c r="J26" s="16">
        <f t="shared" si="0"/>
        <v>63</v>
      </c>
      <c r="K26" s="17">
        <v>24</v>
      </c>
    </row>
    <row r="27" spans="1:11" ht="15.75" x14ac:dyDescent="0.25">
      <c r="A27" s="12" t="s">
        <v>280</v>
      </c>
      <c r="B27" s="12" t="s">
        <v>22</v>
      </c>
      <c r="C27" s="24" t="s">
        <v>58</v>
      </c>
      <c r="D27" s="16">
        <v>10.32</v>
      </c>
      <c r="E27" s="14">
        <v>19</v>
      </c>
      <c r="F27" s="16">
        <v>7</v>
      </c>
      <c r="G27" s="15">
        <v>30</v>
      </c>
      <c r="H27" s="16">
        <v>132</v>
      </c>
      <c r="I27" s="14">
        <v>19</v>
      </c>
      <c r="J27" s="16">
        <f t="shared" si="0"/>
        <v>68</v>
      </c>
      <c r="K27" s="17">
        <v>25</v>
      </c>
    </row>
    <row r="28" spans="1:11" ht="15.75" x14ac:dyDescent="0.25">
      <c r="A28" s="25" t="s">
        <v>281</v>
      </c>
      <c r="B28" s="25" t="s">
        <v>282</v>
      </c>
      <c r="C28" s="25" t="s">
        <v>14</v>
      </c>
      <c r="D28" s="19">
        <v>10.45</v>
      </c>
      <c r="E28" s="52">
        <v>22</v>
      </c>
      <c r="F28" s="19">
        <v>9.1999999999999993</v>
      </c>
      <c r="G28" s="14">
        <v>14</v>
      </c>
      <c r="H28" s="19">
        <v>109</v>
      </c>
      <c r="I28" s="14">
        <v>34</v>
      </c>
      <c r="J28" s="16">
        <f t="shared" si="0"/>
        <v>70</v>
      </c>
      <c r="K28" s="17">
        <v>26</v>
      </c>
    </row>
    <row r="29" spans="1:11" ht="15.75" x14ac:dyDescent="0.25">
      <c r="A29" s="25" t="s">
        <v>21</v>
      </c>
      <c r="B29" s="25" t="s">
        <v>262</v>
      </c>
      <c r="C29" s="25" t="s">
        <v>14</v>
      </c>
      <c r="D29" s="19">
        <v>10.45</v>
      </c>
      <c r="E29" s="14">
        <v>22</v>
      </c>
      <c r="F29" s="16">
        <v>8</v>
      </c>
      <c r="G29" s="14">
        <v>21</v>
      </c>
      <c r="H29" s="19">
        <v>122</v>
      </c>
      <c r="I29" s="14">
        <v>28</v>
      </c>
      <c r="J29" s="16">
        <f t="shared" si="0"/>
        <v>71</v>
      </c>
      <c r="K29" s="17">
        <v>27</v>
      </c>
    </row>
    <row r="30" spans="1:11" ht="15.75" x14ac:dyDescent="0.25">
      <c r="A30" s="12" t="s">
        <v>280</v>
      </c>
      <c r="B30" s="12" t="s">
        <v>13</v>
      </c>
      <c r="C30" s="24" t="s">
        <v>58</v>
      </c>
      <c r="D30" s="16">
        <v>10.59</v>
      </c>
      <c r="E30" s="52">
        <v>26</v>
      </c>
      <c r="F30" s="16">
        <v>7.3</v>
      </c>
      <c r="G30" s="14">
        <v>26</v>
      </c>
      <c r="H30" s="16">
        <v>131</v>
      </c>
      <c r="I30" s="14">
        <v>22</v>
      </c>
      <c r="J30" s="16">
        <f t="shared" si="0"/>
        <v>74</v>
      </c>
      <c r="K30" s="17">
        <v>28</v>
      </c>
    </row>
    <row r="31" spans="1:11" ht="15.75" x14ac:dyDescent="0.25">
      <c r="A31" s="25" t="s">
        <v>283</v>
      </c>
      <c r="B31" s="25" t="s">
        <v>16</v>
      </c>
      <c r="C31" s="25" t="s">
        <v>14</v>
      </c>
      <c r="D31" s="19">
        <v>11.74</v>
      </c>
      <c r="E31" s="52">
        <v>34</v>
      </c>
      <c r="F31" s="19">
        <v>9.5</v>
      </c>
      <c r="G31" s="14">
        <v>11</v>
      </c>
      <c r="H31" s="55">
        <v>114</v>
      </c>
      <c r="I31" s="14">
        <v>31</v>
      </c>
      <c r="J31" s="16">
        <f t="shared" si="0"/>
        <v>76</v>
      </c>
      <c r="K31" s="17">
        <v>29</v>
      </c>
    </row>
    <row r="32" spans="1:11" ht="15.75" x14ac:dyDescent="0.25">
      <c r="A32" s="12" t="s">
        <v>284</v>
      </c>
      <c r="B32" s="12" t="s">
        <v>40</v>
      </c>
      <c r="C32" s="24" t="s">
        <v>38</v>
      </c>
      <c r="D32" s="16">
        <v>11.27</v>
      </c>
      <c r="E32" s="52">
        <v>32</v>
      </c>
      <c r="F32" s="16">
        <v>7.8</v>
      </c>
      <c r="G32" s="15">
        <v>22</v>
      </c>
      <c r="H32" s="16">
        <v>125</v>
      </c>
      <c r="I32" s="52">
        <v>26</v>
      </c>
      <c r="J32" s="16">
        <f t="shared" si="0"/>
        <v>80</v>
      </c>
      <c r="K32" s="17">
        <v>30</v>
      </c>
    </row>
    <row r="33" spans="1:11" ht="15.75" x14ac:dyDescent="0.25">
      <c r="A33" s="22" t="s">
        <v>285</v>
      </c>
      <c r="B33" s="22" t="s">
        <v>286</v>
      </c>
      <c r="C33" s="22" t="s">
        <v>182</v>
      </c>
      <c r="D33" s="16">
        <v>10.6</v>
      </c>
      <c r="E33" s="14">
        <v>27</v>
      </c>
      <c r="F33" s="16">
        <v>7.1</v>
      </c>
      <c r="G33" s="14">
        <v>29</v>
      </c>
      <c r="H33" s="16">
        <v>126</v>
      </c>
      <c r="I33" s="14">
        <v>25</v>
      </c>
      <c r="J33" s="16">
        <f t="shared" si="0"/>
        <v>81</v>
      </c>
      <c r="K33" s="17">
        <v>31</v>
      </c>
    </row>
    <row r="34" spans="1:11" ht="15.75" x14ac:dyDescent="0.25">
      <c r="A34" s="12" t="s">
        <v>287</v>
      </c>
      <c r="B34" s="12" t="s">
        <v>288</v>
      </c>
      <c r="C34" s="12" t="s">
        <v>14</v>
      </c>
      <c r="D34" s="16">
        <v>10.75</v>
      </c>
      <c r="E34" s="14">
        <v>30</v>
      </c>
      <c r="F34" s="19">
        <v>7.6</v>
      </c>
      <c r="G34" s="14">
        <v>24</v>
      </c>
      <c r="H34" s="19">
        <v>115</v>
      </c>
      <c r="I34" s="14">
        <v>30</v>
      </c>
      <c r="J34" s="16">
        <f t="shared" si="0"/>
        <v>84</v>
      </c>
      <c r="K34" s="17">
        <v>32</v>
      </c>
    </row>
    <row r="35" spans="1:11" ht="15.75" x14ac:dyDescent="0.25">
      <c r="A35" s="22" t="s">
        <v>289</v>
      </c>
      <c r="B35" s="22" t="s">
        <v>290</v>
      </c>
      <c r="C35" s="22" t="s">
        <v>182</v>
      </c>
      <c r="D35" s="16">
        <v>10.6</v>
      </c>
      <c r="E35" s="14">
        <v>27</v>
      </c>
      <c r="F35" s="16">
        <v>7</v>
      </c>
      <c r="G35" s="15">
        <v>30</v>
      </c>
      <c r="H35" s="16">
        <v>112</v>
      </c>
      <c r="I35" s="52">
        <v>32</v>
      </c>
      <c r="J35" s="16">
        <f t="shared" si="0"/>
        <v>89</v>
      </c>
      <c r="K35" s="17">
        <v>33</v>
      </c>
    </row>
    <row r="36" spans="1:11" ht="15.75" x14ac:dyDescent="0.25">
      <c r="A36" s="12" t="s">
        <v>291</v>
      </c>
      <c r="B36" s="12" t="s">
        <v>73</v>
      </c>
      <c r="C36" s="54" t="s">
        <v>58</v>
      </c>
      <c r="D36" s="16">
        <v>11.6</v>
      </c>
      <c r="E36" s="14">
        <v>33</v>
      </c>
      <c r="F36" s="13">
        <v>6.1</v>
      </c>
      <c r="G36" s="14">
        <v>35</v>
      </c>
      <c r="H36" s="13">
        <v>130</v>
      </c>
      <c r="I36" s="14">
        <v>24</v>
      </c>
      <c r="J36" s="16">
        <f t="shared" si="0"/>
        <v>92</v>
      </c>
      <c r="K36" s="17">
        <v>34</v>
      </c>
    </row>
    <row r="37" spans="1:11" ht="15.75" x14ac:dyDescent="0.25">
      <c r="A37" s="22" t="s">
        <v>292</v>
      </c>
      <c r="B37" s="22" t="s">
        <v>293</v>
      </c>
      <c r="C37" s="22" t="s">
        <v>58</v>
      </c>
      <c r="D37" s="19">
        <v>12.57</v>
      </c>
      <c r="E37" s="52">
        <v>37</v>
      </c>
      <c r="F37" s="16">
        <v>7.3</v>
      </c>
      <c r="G37" s="14">
        <v>26</v>
      </c>
      <c r="H37" s="19">
        <v>72</v>
      </c>
      <c r="I37" s="52">
        <v>38</v>
      </c>
      <c r="J37" s="16">
        <f t="shared" si="0"/>
        <v>101</v>
      </c>
      <c r="K37" s="17">
        <v>35</v>
      </c>
    </row>
    <row r="38" spans="1:11" ht="15.75" x14ac:dyDescent="0.25">
      <c r="A38" s="12" t="s">
        <v>294</v>
      </c>
      <c r="B38" s="12" t="s">
        <v>295</v>
      </c>
      <c r="C38" s="54" t="s">
        <v>58</v>
      </c>
      <c r="D38" s="16">
        <v>11.95</v>
      </c>
      <c r="E38" s="52">
        <v>35</v>
      </c>
      <c r="F38" s="13">
        <v>6.6</v>
      </c>
      <c r="G38" s="14">
        <v>34</v>
      </c>
      <c r="H38" s="13">
        <v>95</v>
      </c>
      <c r="I38" s="14">
        <v>36</v>
      </c>
      <c r="J38" s="16">
        <f t="shared" si="0"/>
        <v>105</v>
      </c>
      <c r="K38" s="17">
        <v>36</v>
      </c>
    </row>
    <row r="39" spans="1:11" ht="15.75" x14ac:dyDescent="0.25">
      <c r="A39" s="22" t="s">
        <v>289</v>
      </c>
      <c r="B39" s="22" t="s">
        <v>286</v>
      </c>
      <c r="C39" s="22" t="s">
        <v>182</v>
      </c>
      <c r="D39" s="16">
        <v>12.42</v>
      </c>
      <c r="E39" s="14">
        <v>36</v>
      </c>
      <c r="F39" s="19">
        <v>7</v>
      </c>
      <c r="G39" s="15">
        <v>33</v>
      </c>
      <c r="H39" s="19">
        <v>94</v>
      </c>
      <c r="I39" s="14">
        <v>37</v>
      </c>
      <c r="J39" s="16">
        <f t="shared" si="0"/>
        <v>106</v>
      </c>
      <c r="K39" s="17">
        <v>37</v>
      </c>
    </row>
    <row r="40" spans="1:11" ht="15.75" x14ac:dyDescent="0.25">
      <c r="A40" s="22" t="s">
        <v>296</v>
      </c>
      <c r="B40" s="22" t="s">
        <v>163</v>
      </c>
      <c r="C40" s="22" t="s">
        <v>14</v>
      </c>
      <c r="D40" s="16">
        <v>13.46</v>
      </c>
      <c r="E40" s="52">
        <v>38</v>
      </c>
      <c r="F40" s="19">
        <v>5.5</v>
      </c>
      <c r="G40" s="14">
        <v>38</v>
      </c>
      <c r="H40" s="19">
        <v>104</v>
      </c>
      <c r="I40" s="52">
        <v>35</v>
      </c>
      <c r="J40" s="16">
        <f t="shared" si="0"/>
        <v>111</v>
      </c>
      <c r="K40" s="17">
        <v>38</v>
      </c>
    </row>
    <row r="41" spans="1:11" x14ac:dyDescent="0.2">
      <c r="D41" s="56"/>
      <c r="E41" s="51"/>
      <c r="F41" s="50"/>
      <c r="G41" s="57"/>
      <c r="H41" s="50"/>
      <c r="I41" s="51"/>
    </row>
    <row r="42" spans="1:11" x14ac:dyDescent="0.2">
      <c r="D42" s="56"/>
      <c r="E42" s="51"/>
      <c r="F42" s="50"/>
      <c r="G42" s="57"/>
      <c r="H42" s="50"/>
      <c r="I42" s="51"/>
    </row>
  </sheetData>
  <pageMargins left="0.7" right="0.7" top="0.78749999999999998" bottom="0.78749999999999998" header="0.51180555555555496" footer="0.51180555555555496"/>
  <pageSetup paperSize="9" scale="45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2"/>
  <sheetViews>
    <sheetView zoomScale="77" zoomScaleNormal="77" workbookViewId="0">
      <selection activeCell="M19" sqref="M19"/>
    </sheetView>
  </sheetViews>
  <sheetFormatPr defaultColWidth="11.5703125" defaultRowHeight="14.25" x14ac:dyDescent="0.2"/>
  <cols>
    <col min="1" max="1" width="13" customWidth="1"/>
    <col min="2" max="2" width="14.42578125" customWidth="1"/>
    <col min="3" max="3" width="21.140625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1" width="8.7109375" customWidth="1"/>
  </cols>
  <sheetData>
    <row r="1" spans="1:11" s="58" customFormat="1" ht="23.45" customHeight="1" x14ac:dyDescent="0.25">
      <c r="A1" s="29" t="s">
        <v>297</v>
      </c>
      <c r="B1" s="29"/>
      <c r="D1" s="6"/>
      <c r="E1" s="4"/>
      <c r="F1" s="5"/>
      <c r="G1" s="3"/>
      <c r="I1" s="2"/>
      <c r="J1" s="2"/>
    </row>
    <row r="2" spans="1:11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9" t="s">
        <v>5</v>
      </c>
      <c r="J2" s="9" t="s">
        <v>8</v>
      </c>
      <c r="K2" s="11" t="s">
        <v>5</v>
      </c>
    </row>
    <row r="3" spans="1:11" s="59" customFormat="1" ht="15.75" x14ac:dyDescent="0.25">
      <c r="A3" s="12" t="s">
        <v>298</v>
      </c>
      <c r="B3" s="12" t="s">
        <v>299</v>
      </c>
      <c r="C3" s="12" t="s">
        <v>58</v>
      </c>
      <c r="D3" s="13">
        <v>8.8800000000000008</v>
      </c>
      <c r="E3" s="14">
        <v>4</v>
      </c>
      <c r="F3" s="13">
        <v>16.5</v>
      </c>
      <c r="G3" s="14">
        <v>5</v>
      </c>
      <c r="H3" s="13">
        <v>169</v>
      </c>
      <c r="I3" s="14">
        <v>2</v>
      </c>
      <c r="J3" s="32">
        <f t="shared" ref="J3:J27" si="0">SUM(E3+G3+I3)</f>
        <v>11</v>
      </c>
      <c r="K3" s="17">
        <v>1</v>
      </c>
    </row>
    <row r="4" spans="1:11" s="59" customFormat="1" ht="15.75" x14ac:dyDescent="0.25">
      <c r="A4" s="12" t="s">
        <v>300</v>
      </c>
      <c r="B4" s="12" t="s">
        <v>197</v>
      </c>
      <c r="C4" s="12" t="s">
        <v>14</v>
      </c>
      <c r="D4" s="13">
        <v>8.73</v>
      </c>
      <c r="E4" s="14">
        <v>3</v>
      </c>
      <c r="F4" s="13">
        <v>15.5</v>
      </c>
      <c r="G4" s="14">
        <v>8</v>
      </c>
      <c r="H4" s="13">
        <v>172</v>
      </c>
      <c r="I4" s="14">
        <v>1</v>
      </c>
      <c r="J4" s="32">
        <f t="shared" si="0"/>
        <v>12</v>
      </c>
      <c r="K4" s="17">
        <v>2</v>
      </c>
    </row>
    <row r="5" spans="1:11" s="59" customFormat="1" ht="15.75" x14ac:dyDescent="0.25">
      <c r="A5" s="12" t="s">
        <v>301</v>
      </c>
      <c r="B5" s="12" t="s">
        <v>84</v>
      </c>
      <c r="C5" s="12" t="s">
        <v>58</v>
      </c>
      <c r="D5" s="13">
        <v>8.61</v>
      </c>
      <c r="E5" s="14">
        <v>1</v>
      </c>
      <c r="F5" s="13">
        <v>15</v>
      </c>
      <c r="G5" s="32">
        <v>9</v>
      </c>
      <c r="H5" s="13">
        <v>150</v>
      </c>
      <c r="I5" s="14">
        <v>7</v>
      </c>
      <c r="J5" s="32">
        <f t="shared" si="0"/>
        <v>17</v>
      </c>
      <c r="K5" s="17">
        <v>3</v>
      </c>
    </row>
    <row r="6" spans="1:11" ht="15.75" x14ac:dyDescent="0.25">
      <c r="A6" s="25" t="s">
        <v>302</v>
      </c>
      <c r="B6" s="25" t="s">
        <v>303</v>
      </c>
      <c r="C6" s="25" t="s">
        <v>11</v>
      </c>
      <c r="D6" s="13">
        <v>8.6300000000000008</v>
      </c>
      <c r="E6" s="14">
        <v>2</v>
      </c>
      <c r="F6" s="13">
        <v>15.7</v>
      </c>
      <c r="G6" s="32">
        <v>7</v>
      </c>
      <c r="H6" s="13">
        <v>146</v>
      </c>
      <c r="I6" s="32">
        <v>9</v>
      </c>
      <c r="J6" s="32">
        <f t="shared" si="0"/>
        <v>18</v>
      </c>
      <c r="K6" s="17">
        <v>4</v>
      </c>
    </row>
    <row r="7" spans="1:11" ht="15.75" x14ac:dyDescent="0.25">
      <c r="A7" s="25" t="s">
        <v>304</v>
      </c>
      <c r="B7" s="25" t="s">
        <v>305</v>
      </c>
      <c r="C7" s="25" t="s">
        <v>58</v>
      </c>
      <c r="D7" s="16">
        <v>8.92</v>
      </c>
      <c r="E7" s="14">
        <v>5</v>
      </c>
      <c r="F7" s="16">
        <v>15</v>
      </c>
      <c r="G7" s="32">
        <v>9</v>
      </c>
      <c r="H7" s="16">
        <v>144</v>
      </c>
      <c r="I7" s="14">
        <v>10</v>
      </c>
      <c r="J7" s="32">
        <f t="shared" si="0"/>
        <v>24</v>
      </c>
      <c r="K7" s="17">
        <v>5</v>
      </c>
    </row>
    <row r="8" spans="1:11" ht="15.75" x14ac:dyDescent="0.25">
      <c r="A8" s="25" t="s">
        <v>306</v>
      </c>
      <c r="B8" s="25" t="s">
        <v>205</v>
      </c>
      <c r="C8" s="25" t="s">
        <v>58</v>
      </c>
      <c r="D8" s="16">
        <v>9.3000000000000007</v>
      </c>
      <c r="E8" s="14">
        <v>6</v>
      </c>
      <c r="F8" s="13">
        <v>12</v>
      </c>
      <c r="G8" s="32">
        <v>15</v>
      </c>
      <c r="H8" s="13">
        <v>163</v>
      </c>
      <c r="I8" s="32">
        <v>3</v>
      </c>
      <c r="J8" s="32">
        <f t="shared" si="0"/>
        <v>24</v>
      </c>
      <c r="K8" s="17">
        <v>6</v>
      </c>
    </row>
    <row r="9" spans="1:11" ht="15.75" x14ac:dyDescent="0.25">
      <c r="A9" s="25" t="s">
        <v>307</v>
      </c>
      <c r="B9" s="25" t="s">
        <v>308</v>
      </c>
      <c r="C9" s="25" t="s">
        <v>14</v>
      </c>
      <c r="D9" s="16">
        <v>9.6999999999999993</v>
      </c>
      <c r="E9" s="14">
        <v>11</v>
      </c>
      <c r="F9" s="16">
        <v>19</v>
      </c>
      <c r="G9" s="32">
        <v>3</v>
      </c>
      <c r="H9" s="16">
        <v>144</v>
      </c>
      <c r="I9" s="14">
        <v>10</v>
      </c>
      <c r="J9" s="32">
        <f t="shared" si="0"/>
        <v>24</v>
      </c>
      <c r="K9" s="17">
        <v>7</v>
      </c>
    </row>
    <row r="10" spans="1:11" ht="15.75" x14ac:dyDescent="0.25">
      <c r="A10" s="25" t="s">
        <v>309</v>
      </c>
      <c r="B10" s="25" t="s">
        <v>137</v>
      </c>
      <c r="C10" s="25" t="s">
        <v>58</v>
      </c>
      <c r="D10" s="13">
        <v>9.6199999999999992</v>
      </c>
      <c r="E10" s="14">
        <v>9</v>
      </c>
      <c r="F10" s="13">
        <v>21.2</v>
      </c>
      <c r="G10" s="14">
        <v>2</v>
      </c>
      <c r="H10" s="13">
        <v>136</v>
      </c>
      <c r="I10" s="14">
        <v>14</v>
      </c>
      <c r="J10" s="32">
        <f t="shared" si="0"/>
        <v>25</v>
      </c>
      <c r="K10" s="17">
        <v>8</v>
      </c>
    </row>
    <row r="11" spans="1:11" ht="15.75" x14ac:dyDescent="0.25">
      <c r="A11" s="25" t="s">
        <v>310</v>
      </c>
      <c r="B11" s="25" t="s">
        <v>311</v>
      </c>
      <c r="C11" s="25" t="s">
        <v>58</v>
      </c>
      <c r="D11" s="13">
        <v>9.74</v>
      </c>
      <c r="E11" s="14">
        <v>13</v>
      </c>
      <c r="F11" s="13">
        <v>13.5</v>
      </c>
      <c r="G11" s="32">
        <v>13</v>
      </c>
      <c r="H11" s="13">
        <v>161</v>
      </c>
      <c r="I11" s="14">
        <v>5</v>
      </c>
      <c r="J11" s="32">
        <f t="shared" si="0"/>
        <v>31</v>
      </c>
      <c r="K11" s="17">
        <v>9</v>
      </c>
    </row>
    <row r="12" spans="1:11" ht="15.75" x14ac:dyDescent="0.25">
      <c r="A12" s="25" t="s">
        <v>312</v>
      </c>
      <c r="B12" s="25" t="s">
        <v>92</v>
      </c>
      <c r="C12" s="25" t="s">
        <v>14</v>
      </c>
      <c r="D12" s="16">
        <v>9.51</v>
      </c>
      <c r="E12" s="14">
        <v>8</v>
      </c>
      <c r="F12" s="16">
        <v>9.5</v>
      </c>
      <c r="G12" s="32">
        <v>21</v>
      </c>
      <c r="H12" s="16">
        <v>162</v>
      </c>
      <c r="I12" s="14">
        <v>4</v>
      </c>
      <c r="J12" s="32">
        <f t="shared" si="0"/>
        <v>33</v>
      </c>
      <c r="K12" s="17">
        <v>10</v>
      </c>
    </row>
    <row r="13" spans="1:11" ht="15.75" x14ac:dyDescent="0.25">
      <c r="A13" s="25" t="s">
        <v>89</v>
      </c>
      <c r="B13" s="25" t="s">
        <v>92</v>
      </c>
      <c r="C13" s="25" t="s">
        <v>14</v>
      </c>
      <c r="D13" s="19">
        <v>9.69</v>
      </c>
      <c r="E13" s="14">
        <v>10</v>
      </c>
      <c r="F13" s="16">
        <v>11.8</v>
      </c>
      <c r="G13" s="14">
        <v>17</v>
      </c>
      <c r="H13" s="16">
        <v>155</v>
      </c>
      <c r="I13" s="32">
        <v>6</v>
      </c>
      <c r="J13" s="32">
        <f t="shared" si="0"/>
        <v>33</v>
      </c>
      <c r="K13" s="17">
        <v>11</v>
      </c>
    </row>
    <row r="14" spans="1:11" ht="15.75" x14ac:dyDescent="0.25">
      <c r="A14" s="25" t="s">
        <v>313</v>
      </c>
      <c r="B14" s="25" t="s">
        <v>92</v>
      </c>
      <c r="C14" s="25" t="s">
        <v>14</v>
      </c>
      <c r="D14" s="19">
        <v>9.48</v>
      </c>
      <c r="E14" s="14">
        <v>7</v>
      </c>
      <c r="F14" s="19">
        <v>16</v>
      </c>
      <c r="G14" s="32">
        <v>6</v>
      </c>
      <c r="H14" s="16">
        <v>116</v>
      </c>
      <c r="I14" s="32">
        <v>21</v>
      </c>
      <c r="J14" s="32">
        <f t="shared" si="0"/>
        <v>34</v>
      </c>
      <c r="K14" s="17">
        <v>12</v>
      </c>
    </row>
    <row r="15" spans="1:11" ht="15.75" x14ac:dyDescent="0.25">
      <c r="A15" s="25" t="s">
        <v>314</v>
      </c>
      <c r="B15" s="25" t="s">
        <v>315</v>
      </c>
      <c r="C15" s="25" t="s">
        <v>14</v>
      </c>
      <c r="D15" s="16">
        <v>9.7200000000000006</v>
      </c>
      <c r="E15" s="14">
        <v>12</v>
      </c>
      <c r="F15" s="19">
        <v>13</v>
      </c>
      <c r="G15" s="14">
        <v>14</v>
      </c>
      <c r="H15" s="19">
        <v>143</v>
      </c>
      <c r="I15" s="32">
        <v>12</v>
      </c>
      <c r="J15" s="32">
        <f t="shared" si="0"/>
        <v>38</v>
      </c>
      <c r="K15" s="17">
        <v>13</v>
      </c>
    </row>
    <row r="16" spans="1:11" ht="15.75" x14ac:dyDescent="0.25">
      <c r="A16" s="25" t="s">
        <v>316</v>
      </c>
      <c r="B16" s="25" t="s">
        <v>96</v>
      </c>
      <c r="C16" s="25" t="s">
        <v>14</v>
      </c>
      <c r="D16" s="19">
        <v>10.220000000000001</v>
      </c>
      <c r="E16" s="14">
        <v>17</v>
      </c>
      <c r="F16" s="16">
        <v>22.5</v>
      </c>
      <c r="G16" s="32">
        <v>1</v>
      </c>
      <c r="H16" s="16">
        <v>117</v>
      </c>
      <c r="I16" s="14">
        <v>20</v>
      </c>
      <c r="J16" s="32">
        <f t="shared" si="0"/>
        <v>38</v>
      </c>
      <c r="K16" s="17">
        <v>14</v>
      </c>
    </row>
    <row r="17" spans="1:11" ht="15.75" x14ac:dyDescent="0.25">
      <c r="A17" s="25" t="s">
        <v>317</v>
      </c>
      <c r="B17" s="25" t="s">
        <v>88</v>
      </c>
      <c r="C17" s="25" t="s">
        <v>58</v>
      </c>
      <c r="D17" s="19">
        <v>9.9700000000000006</v>
      </c>
      <c r="E17" s="14">
        <v>15</v>
      </c>
      <c r="F17" s="19">
        <v>13.6</v>
      </c>
      <c r="G17" s="32">
        <v>12</v>
      </c>
      <c r="H17" s="19">
        <v>137</v>
      </c>
      <c r="I17" s="14">
        <v>13</v>
      </c>
      <c r="J17" s="32">
        <f t="shared" si="0"/>
        <v>40</v>
      </c>
      <c r="K17" s="17">
        <v>15</v>
      </c>
    </row>
    <row r="18" spans="1:11" ht="15.75" x14ac:dyDescent="0.25">
      <c r="A18" s="25" t="s">
        <v>318</v>
      </c>
      <c r="B18" s="25" t="s">
        <v>319</v>
      </c>
      <c r="C18" s="25" t="s">
        <v>14</v>
      </c>
      <c r="D18" s="16">
        <v>9.92</v>
      </c>
      <c r="E18" s="14">
        <v>14</v>
      </c>
      <c r="F18" s="19">
        <v>10.199999999999999</v>
      </c>
      <c r="G18" s="14">
        <v>20</v>
      </c>
      <c r="H18" s="19">
        <v>149</v>
      </c>
      <c r="I18" s="14">
        <v>8</v>
      </c>
      <c r="J18" s="32">
        <f t="shared" si="0"/>
        <v>42</v>
      </c>
      <c r="K18" s="17">
        <v>16</v>
      </c>
    </row>
    <row r="19" spans="1:11" ht="15.75" x14ac:dyDescent="0.25">
      <c r="A19" s="25" t="s">
        <v>320</v>
      </c>
      <c r="B19" s="25" t="s">
        <v>321</v>
      </c>
      <c r="C19" s="25" t="s">
        <v>14</v>
      </c>
      <c r="D19" s="16">
        <v>11.37</v>
      </c>
      <c r="E19" s="14">
        <v>23</v>
      </c>
      <c r="F19" s="16">
        <v>19</v>
      </c>
      <c r="G19" s="32">
        <v>3</v>
      </c>
      <c r="H19" s="16">
        <v>127</v>
      </c>
      <c r="I19" s="32">
        <v>18</v>
      </c>
      <c r="J19" s="32">
        <f t="shared" si="0"/>
        <v>44</v>
      </c>
      <c r="K19" s="17">
        <v>17</v>
      </c>
    </row>
    <row r="20" spans="1:11" ht="15.75" x14ac:dyDescent="0.25">
      <c r="A20" s="18" t="s">
        <v>322</v>
      </c>
      <c r="B20" s="18" t="s">
        <v>92</v>
      </c>
      <c r="C20" s="18" t="s">
        <v>58</v>
      </c>
      <c r="D20" s="16">
        <v>9.9700000000000006</v>
      </c>
      <c r="E20" s="14">
        <v>15</v>
      </c>
      <c r="F20" s="19">
        <v>11</v>
      </c>
      <c r="G20" s="32">
        <v>18</v>
      </c>
      <c r="H20" s="19">
        <v>131</v>
      </c>
      <c r="I20" s="14">
        <v>16</v>
      </c>
      <c r="J20" s="32">
        <f t="shared" si="0"/>
        <v>49</v>
      </c>
      <c r="K20" s="17">
        <v>18</v>
      </c>
    </row>
    <row r="21" spans="1:11" ht="15.75" x14ac:dyDescent="0.25">
      <c r="A21" s="25" t="s">
        <v>323</v>
      </c>
      <c r="B21" s="25" t="s">
        <v>324</v>
      </c>
      <c r="C21" s="25" t="s">
        <v>182</v>
      </c>
      <c r="D21" s="19">
        <v>11.13</v>
      </c>
      <c r="E21" s="14">
        <v>20</v>
      </c>
      <c r="F21" s="19">
        <v>12</v>
      </c>
      <c r="G21" s="32">
        <v>15</v>
      </c>
      <c r="H21" s="19">
        <v>122</v>
      </c>
      <c r="I21" s="14">
        <v>19</v>
      </c>
      <c r="J21" s="32">
        <f t="shared" si="0"/>
        <v>54</v>
      </c>
      <c r="K21" s="17">
        <v>19</v>
      </c>
    </row>
    <row r="22" spans="1:11" ht="15.75" x14ac:dyDescent="0.25">
      <c r="A22" s="25" t="s">
        <v>325</v>
      </c>
      <c r="B22" s="25" t="s">
        <v>326</v>
      </c>
      <c r="C22" s="25" t="s">
        <v>14</v>
      </c>
      <c r="D22" s="16">
        <v>11.27</v>
      </c>
      <c r="E22" s="14">
        <v>22</v>
      </c>
      <c r="F22" s="16">
        <v>15</v>
      </c>
      <c r="G22" s="32">
        <v>9</v>
      </c>
      <c r="H22" s="16">
        <v>105</v>
      </c>
      <c r="I22" s="14">
        <v>23</v>
      </c>
      <c r="J22" s="32">
        <f t="shared" si="0"/>
        <v>54</v>
      </c>
      <c r="K22" s="17">
        <v>20</v>
      </c>
    </row>
    <row r="23" spans="1:11" ht="15.75" x14ac:dyDescent="0.25">
      <c r="A23" s="18" t="s">
        <v>327</v>
      </c>
      <c r="B23" s="18" t="s">
        <v>300</v>
      </c>
      <c r="C23" s="18" t="s">
        <v>38</v>
      </c>
      <c r="D23" s="16">
        <v>10.41</v>
      </c>
      <c r="E23" s="14">
        <v>18</v>
      </c>
      <c r="F23" s="16">
        <v>8.8000000000000007</v>
      </c>
      <c r="G23" s="32">
        <v>22</v>
      </c>
      <c r="H23" s="16">
        <v>128</v>
      </c>
      <c r="I23" s="14">
        <v>17</v>
      </c>
      <c r="J23" s="32">
        <f t="shared" si="0"/>
        <v>57</v>
      </c>
      <c r="K23" s="17">
        <v>21</v>
      </c>
    </row>
    <row r="24" spans="1:11" ht="15.75" x14ac:dyDescent="0.25">
      <c r="A24" s="25" t="s">
        <v>196</v>
      </c>
      <c r="B24" s="25" t="s">
        <v>118</v>
      </c>
      <c r="C24" s="25" t="s">
        <v>58</v>
      </c>
      <c r="D24" s="16">
        <v>11.22</v>
      </c>
      <c r="E24" s="14">
        <v>21</v>
      </c>
      <c r="F24" s="19">
        <v>8.5</v>
      </c>
      <c r="G24" s="14">
        <v>23</v>
      </c>
      <c r="H24" s="19">
        <v>132</v>
      </c>
      <c r="I24" s="32">
        <v>15</v>
      </c>
      <c r="J24" s="32">
        <f t="shared" si="0"/>
        <v>59</v>
      </c>
      <c r="K24" s="17">
        <v>22</v>
      </c>
    </row>
    <row r="25" spans="1:11" ht="15.75" x14ac:dyDescent="0.25">
      <c r="A25" s="25" t="s">
        <v>328</v>
      </c>
      <c r="B25" s="25" t="s">
        <v>329</v>
      </c>
      <c r="C25" s="25" t="s">
        <v>14</v>
      </c>
      <c r="D25" s="16">
        <v>10.94</v>
      </c>
      <c r="E25" s="14">
        <v>19</v>
      </c>
      <c r="F25" s="16">
        <v>10.8</v>
      </c>
      <c r="G25" s="32">
        <v>19</v>
      </c>
      <c r="H25" s="16">
        <v>113</v>
      </c>
      <c r="I25" s="14">
        <v>22</v>
      </c>
      <c r="J25" s="32">
        <f t="shared" si="0"/>
        <v>60</v>
      </c>
      <c r="K25" s="17">
        <v>23</v>
      </c>
    </row>
    <row r="26" spans="1:11" ht="15.75" x14ac:dyDescent="0.25">
      <c r="A26" s="25" t="s">
        <v>330</v>
      </c>
      <c r="B26" s="25" t="s">
        <v>305</v>
      </c>
      <c r="C26" s="25" t="s">
        <v>14</v>
      </c>
      <c r="D26" s="19">
        <v>11.72</v>
      </c>
      <c r="E26" s="14">
        <v>24</v>
      </c>
      <c r="F26" s="16">
        <v>7.8</v>
      </c>
      <c r="G26" s="32">
        <v>24</v>
      </c>
      <c r="H26" s="19">
        <v>101</v>
      </c>
      <c r="I26" s="32">
        <v>24</v>
      </c>
      <c r="J26" s="32">
        <f t="shared" si="0"/>
        <v>72</v>
      </c>
      <c r="K26" s="17">
        <v>24</v>
      </c>
    </row>
    <row r="27" spans="1:11" ht="15.75" x14ac:dyDescent="0.25">
      <c r="A27" s="25" t="s">
        <v>331</v>
      </c>
      <c r="B27" s="25" t="s">
        <v>197</v>
      </c>
      <c r="C27" s="25" t="s">
        <v>182</v>
      </c>
      <c r="D27" s="16">
        <v>34.299999999999997</v>
      </c>
      <c r="E27" s="14">
        <v>25</v>
      </c>
      <c r="F27" s="16">
        <v>2</v>
      </c>
      <c r="G27" s="32">
        <v>25</v>
      </c>
      <c r="H27" s="16">
        <v>0</v>
      </c>
      <c r="I27" s="14">
        <v>25</v>
      </c>
      <c r="J27" s="32">
        <f t="shared" si="0"/>
        <v>75</v>
      </c>
      <c r="K27" s="17">
        <v>25</v>
      </c>
    </row>
    <row r="28" spans="1:11" ht="15.75" x14ac:dyDescent="0.25">
      <c r="A28" s="40"/>
      <c r="B28" s="40"/>
      <c r="C28" s="40"/>
      <c r="H28" s="2"/>
    </row>
    <row r="29" spans="1:11" ht="15.75" x14ac:dyDescent="0.25">
      <c r="A29" s="40"/>
      <c r="B29" s="40"/>
      <c r="C29" s="40"/>
    </row>
    <row r="30" spans="1:11" ht="15.75" x14ac:dyDescent="0.25">
      <c r="A30" s="40"/>
      <c r="B30" s="40"/>
      <c r="C30" s="40"/>
    </row>
    <row r="31" spans="1:11" ht="15.75" x14ac:dyDescent="0.25">
      <c r="A31" s="40"/>
      <c r="B31" s="40"/>
      <c r="C31" s="40"/>
    </row>
    <row r="32" spans="1:11" ht="15.75" x14ac:dyDescent="0.25">
      <c r="A32" s="40"/>
      <c r="B32" s="40"/>
      <c r="C32" s="40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5"/>
  <sheetViews>
    <sheetView zoomScale="77" zoomScaleNormal="77" workbookViewId="0">
      <selection activeCell="M31" sqref="M31"/>
    </sheetView>
  </sheetViews>
  <sheetFormatPr defaultColWidth="8.5703125" defaultRowHeight="14.25" x14ac:dyDescent="0.2"/>
  <cols>
    <col min="1" max="1" width="21" customWidth="1"/>
    <col min="2" max="2" width="12.5703125" customWidth="1"/>
    <col min="3" max="3" width="19.42578125" customWidth="1"/>
    <col min="4" max="4" width="9.140625" style="1" customWidth="1"/>
    <col min="5" max="5" width="9.140625" style="2" customWidth="1"/>
    <col min="6" max="6" width="9.140625" customWidth="1"/>
    <col min="7" max="7" width="9.140625" style="3" customWidth="1"/>
    <col min="8" max="8" width="9.140625" customWidth="1"/>
    <col min="9" max="9" width="9.140625" style="2" customWidth="1"/>
    <col min="10" max="11" width="9.140625" style="50" customWidth="1"/>
  </cols>
  <sheetData>
    <row r="1" spans="1:11" s="2" customFormat="1" ht="15.75" customHeight="1" x14ac:dyDescent="0.25">
      <c r="A1" s="4" t="s">
        <v>332</v>
      </c>
      <c r="B1" s="4"/>
      <c r="C1" s="60"/>
      <c r="D1" s="6"/>
      <c r="E1" s="4"/>
      <c r="F1" s="5"/>
      <c r="G1" s="3"/>
      <c r="J1" s="51"/>
      <c r="K1" s="51"/>
    </row>
    <row r="2" spans="1:11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61" t="s">
        <v>5</v>
      </c>
      <c r="F2" s="8" t="s">
        <v>6</v>
      </c>
      <c r="G2" s="61" t="s">
        <v>5</v>
      </c>
      <c r="H2" s="10" t="s">
        <v>7</v>
      </c>
      <c r="I2" s="61" t="s">
        <v>5</v>
      </c>
      <c r="J2" s="61" t="s">
        <v>8</v>
      </c>
      <c r="K2" s="62" t="s">
        <v>5</v>
      </c>
    </row>
    <row r="3" spans="1:11" ht="15.75" x14ac:dyDescent="0.25">
      <c r="A3" s="63" t="s">
        <v>333</v>
      </c>
      <c r="B3" s="63" t="s">
        <v>334</v>
      </c>
      <c r="C3" s="63" t="s">
        <v>38</v>
      </c>
      <c r="D3" s="64">
        <v>8.51</v>
      </c>
      <c r="E3" s="65">
        <v>3</v>
      </c>
      <c r="F3" s="64">
        <v>15.5</v>
      </c>
      <c r="G3" s="66">
        <v>4</v>
      </c>
      <c r="H3" s="64">
        <v>170</v>
      </c>
      <c r="I3" s="65">
        <v>3</v>
      </c>
      <c r="J3" s="67">
        <f t="shared" ref="J3:J36" si="0">SUM(E3+G3+I3)</f>
        <v>10</v>
      </c>
      <c r="K3" s="68">
        <v>1</v>
      </c>
    </row>
    <row r="4" spans="1:11" ht="15.75" x14ac:dyDescent="0.25">
      <c r="A4" s="69" t="s">
        <v>335</v>
      </c>
      <c r="B4" s="69" t="s">
        <v>336</v>
      </c>
      <c r="C4" s="70" t="s">
        <v>11</v>
      </c>
      <c r="D4" s="71">
        <v>8.24</v>
      </c>
      <c r="E4" s="66">
        <v>1</v>
      </c>
      <c r="F4" s="71">
        <v>13.4</v>
      </c>
      <c r="G4" s="66">
        <v>7</v>
      </c>
      <c r="H4" s="71">
        <v>162</v>
      </c>
      <c r="I4" s="65">
        <v>6</v>
      </c>
      <c r="J4" s="67">
        <f t="shared" si="0"/>
        <v>14</v>
      </c>
      <c r="K4" s="68">
        <v>2</v>
      </c>
    </row>
    <row r="5" spans="1:11" ht="15.75" x14ac:dyDescent="0.25">
      <c r="A5" s="72" t="s">
        <v>337</v>
      </c>
      <c r="B5" s="72" t="s">
        <v>44</v>
      </c>
      <c r="C5" s="72" t="s">
        <v>14</v>
      </c>
      <c r="D5" s="64">
        <v>8.7799999999999994</v>
      </c>
      <c r="E5" s="66">
        <v>4</v>
      </c>
      <c r="F5" s="64">
        <v>16</v>
      </c>
      <c r="G5" s="65">
        <v>3</v>
      </c>
      <c r="H5" s="64">
        <v>155</v>
      </c>
      <c r="I5" s="65">
        <v>10</v>
      </c>
      <c r="J5" s="67">
        <f t="shared" si="0"/>
        <v>17</v>
      </c>
      <c r="K5" s="68">
        <v>3</v>
      </c>
    </row>
    <row r="6" spans="1:11" ht="15.75" x14ac:dyDescent="0.25">
      <c r="A6" s="69" t="s">
        <v>338</v>
      </c>
      <c r="B6" s="69" t="s">
        <v>339</v>
      </c>
      <c r="C6" s="70" t="s">
        <v>14</v>
      </c>
      <c r="D6" s="73">
        <v>9.02</v>
      </c>
      <c r="E6" s="66">
        <v>7</v>
      </c>
      <c r="F6" s="71">
        <v>38</v>
      </c>
      <c r="G6" s="66">
        <v>1</v>
      </c>
      <c r="H6" s="71">
        <v>157</v>
      </c>
      <c r="I6" s="65">
        <v>9</v>
      </c>
      <c r="J6" s="67">
        <f t="shared" si="0"/>
        <v>17</v>
      </c>
      <c r="K6" s="68">
        <v>4</v>
      </c>
    </row>
    <row r="7" spans="1:11" ht="15.75" x14ac:dyDescent="0.25">
      <c r="A7" s="74" t="s">
        <v>340</v>
      </c>
      <c r="B7" s="74" t="s">
        <v>341</v>
      </c>
      <c r="C7" s="74" t="s">
        <v>58</v>
      </c>
      <c r="D7" s="73">
        <v>8.85</v>
      </c>
      <c r="E7" s="65">
        <v>6</v>
      </c>
      <c r="F7" s="71">
        <v>13</v>
      </c>
      <c r="G7" s="66">
        <v>10</v>
      </c>
      <c r="H7" s="71">
        <v>163</v>
      </c>
      <c r="I7" s="65">
        <v>5</v>
      </c>
      <c r="J7" s="67">
        <f t="shared" si="0"/>
        <v>21</v>
      </c>
      <c r="K7" s="68">
        <v>5</v>
      </c>
    </row>
    <row r="8" spans="1:11" ht="15.75" x14ac:dyDescent="0.25">
      <c r="A8" s="74" t="s">
        <v>342</v>
      </c>
      <c r="B8" s="74" t="s">
        <v>343</v>
      </c>
      <c r="C8" s="74" t="s">
        <v>14</v>
      </c>
      <c r="D8" s="73">
        <v>9.08</v>
      </c>
      <c r="E8" s="65">
        <v>8</v>
      </c>
      <c r="F8" s="71">
        <v>12.3</v>
      </c>
      <c r="G8" s="65">
        <v>12</v>
      </c>
      <c r="H8" s="71">
        <v>171</v>
      </c>
      <c r="I8" s="65">
        <v>2</v>
      </c>
      <c r="J8" s="67">
        <f t="shared" si="0"/>
        <v>22</v>
      </c>
      <c r="K8" s="68">
        <v>6</v>
      </c>
    </row>
    <row r="9" spans="1:11" ht="15.75" x14ac:dyDescent="0.25">
      <c r="A9" s="74" t="s">
        <v>344</v>
      </c>
      <c r="B9" s="74" t="s">
        <v>179</v>
      </c>
      <c r="C9" s="74" t="s">
        <v>14</v>
      </c>
      <c r="D9" s="75">
        <v>9.18</v>
      </c>
      <c r="E9" s="66">
        <v>10</v>
      </c>
      <c r="F9" s="67">
        <v>13.1</v>
      </c>
      <c r="G9" s="66">
        <v>8</v>
      </c>
      <c r="H9" s="67">
        <v>161</v>
      </c>
      <c r="I9" s="65">
        <v>7</v>
      </c>
      <c r="J9" s="67">
        <f t="shared" si="0"/>
        <v>25</v>
      </c>
      <c r="K9" s="68">
        <v>7</v>
      </c>
    </row>
    <row r="10" spans="1:11" ht="15.75" x14ac:dyDescent="0.25">
      <c r="A10" s="69" t="s">
        <v>345</v>
      </c>
      <c r="B10" s="69" t="s">
        <v>46</v>
      </c>
      <c r="C10" s="70" t="s">
        <v>11</v>
      </c>
      <c r="D10" s="64">
        <v>8.36</v>
      </c>
      <c r="E10" s="65">
        <v>2</v>
      </c>
      <c r="F10" s="64">
        <v>9</v>
      </c>
      <c r="G10" s="66">
        <v>26</v>
      </c>
      <c r="H10" s="64">
        <v>175</v>
      </c>
      <c r="I10" s="65">
        <v>1</v>
      </c>
      <c r="J10" s="67">
        <f t="shared" si="0"/>
        <v>29</v>
      </c>
      <c r="K10" s="68">
        <v>8</v>
      </c>
    </row>
    <row r="11" spans="1:11" ht="15.75" x14ac:dyDescent="0.25">
      <c r="A11" s="39" t="s">
        <v>346</v>
      </c>
      <c r="B11" s="39" t="s">
        <v>262</v>
      </c>
      <c r="C11" s="39" t="s">
        <v>14</v>
      </c>
      <c r="D11" s="71">
        <v>9.43</v>
      </c>
      <c r="E11" s="66">
        <v>13</v>
      </c>
      <c r="F11" s="71">
        <v>15</v>
      </c>
      <c r="G11" s="65">
        <v>6</v>
      </c>
      <c r="H11" s="75">
        <v>145</v>
      </c>
      <c r="I11" s="65">
        <v>13</v>
      </c>
      <c r="J11" s="67">
        <f t="shared" si="0"/>
        <v>32</v>
      </c>
      <c r="K11" s="68">
        <v>9</v>
      </c>
    </row>
    <row r="12" spans="1:11" ht="15.75" x14ac:dyDescent="0.25">
      <c r="A12" s="76" t="s">
        <v>346</v>
      </c>
      <c r="B12" s="76" t="s">
        <v>347</v>
      </c>
      <c r="C12" s="76" t="s">
        <v>14</v>
      </c>
      <c r="D12" s="73">
        <v>9.52</v>
      </c>
      <c r="E12" s="66">
        <v>16</v>
      </c>
      <c r="F12" s="71">
        <v>17</v>
      </c>
      <c r="G12" s="66">
        <v>2</v>
      </c>
      <c r="H12" s="71">
        <v>140</v>
      </c>
      <c r="I12" s="65">
        <v>17</v>
      </c>
      <c r="J12" s="67">
        <f t="shared" si="0"/>
        <v>35</v>
      </c>
      <c r="K12" s="68">
        <v>10</v>
      </c>
    </row>
    <row r="13" spans="1:11" ht="15.75" x14ac:dyDescent="0.25">
      <c r="A13" s="69" t="s">
        <v>348</v>
      </c>
      <c r="B13" s="69" t="s">
        <v>253</v>
      </c>
      <c r="C13" s="69" t="s">
        <v>14</v>
      </c>
      <c r="D13" s="64">
        <v>8.83</v>
      </c>
      <c r="E13" s="65">
        <v>5</v>
      </c>
      <c r="F13" s="64">
        <v>10.6</v>
      </c>
      <c r="G13" s="66">
        <v>20</v>
      </c>
      <c r="H13" s="64">
        <v>153</v>
      </c>
      <c r="I13" s="65">
        <v>11</v>
      </c>
      <c r="J13" s="67">
        <f t="shared" si="0"/>
        <v>36</v>
      </c>
      <c r="K13" s="68">
        <v>11</v>
      </c>
    </row>
    <row r="14" spans="1:11" ht="15.75" x14ac:dyDescent="0.25">
      <c r="A14" s="74" t="s">
        <v>349</v>
      </c>
      <c r="B14" s="74" t="s">
        <v>350</v>
      </c>
      <c r="C14" s="74" t="s">
        <v>351</v>
      </c>
      <c r="D14" s="64">
        <v>9.61</v>
      </c>
      <c r="E14" s="66">
        <v>19</v>
      </c>
      <c r="F14" s="77">
        <v>12.2</v>
      </c>
      <c r="G14" s="66">
        <v>13</v>
      </c>
      <c r="H14" s="64">
        <v>159</v>
      </c>
      <c r="I14" s="65">
        <v>8</v>
      </c>
      <c r="J14" s="67">
        <f t="shared" si="0"/>
        <v>40</v>
      </c>
      <c r="K14" s="68">
        <v>12</v>
      </c>
    </row>
    <row r="15" spans="1:11" ht="15.75" x14ac:dyDescent="0.25">
      <c r="A15" s="76" t="s">
        <v>352</v>
      </c>
      <c r="B15" s="76" t="s">
        <v>175</v>
      </c>
      <c r="C15" s="76" t="s">
        <v>14</v>
      </c>
      <c r="D15" s="71">
        <v>9.48</v>
      </c>
      <c r="E15" s="65">
        <v>15</v>
      </c>
      <c r="F15" s="71">
        <v>13.1</v>
      </c>
      <c r="G15" s="65">
        <v>8</v>
      </c>
      <c r="H15" s="75">
        <v>138</v>
      </c>
      <c r="I15" s="65">
        <v>18</v>
      </c>
      <c r="J15" s="67">
        <f t="shared" si="0"/>
        <v>41</v>
      </c>
      <c r="K15" s="68">
        <v>13</v>
      </c>
    </row>
    <row r="16" spans="1:11" ht="15.75" x14ac:dyDescent="0.25">
      <c r="A16" s="69" t="s">
        <v>353</v>
      </c>
      <c r="B16" s="69" t="s">
        <v>46</v>
      </c>
      <c r="C16" s="69" t="s">
        <v>14</v>
      </c>
      <c r="D16" s="75">
        <v>9.4499999999999993</v>
      </c>
      <c r="E16" s="65">
        <v>14</v>
      </c>
      <c r="F16" s="71">
        <v>12</v>
      </c>
      <c r="G16" s="66">
        <v>16</v>
      </c>
      <c r="H16" s="71">
        <v>151</v>
      </c>
      <c r="I16" s="65">
        <v>12</v>
      </c>
      <c r="J16" s="67">
        <f t="shared" si="0"/>
        <v>42</v>
      </c>
      <c r="K16" s="68">
        <v>14</v>
      </c>
    </row>
    <row r="17" spans="1:11" ht="15.75" x14ac:dyDescent="0.25">
      <c r="A17" s="69" t="s">
        <v>354</v>
      </c>
      <c r="B17" s="69" t="s">
        <v>355</v>
      </c>
      <c r="C17" s="70" t="s">
        <v>14</v>
      </c>
      <c r="D17" s="71">
        <v>9.16</v>
      </c>
      <c r="E17" s="65">
        <v>9</v>
      </c>
      <c r="F17" s="71">
        <v>8.3000000000000007</v>
      </c>
      <c r="G17" s="65">
        <v>30</v>
      </c>
      <c r="H17" s="71">
        <v>169</v>
      </c>
      <c r="I17" s="65">
        <v>4</v>
      </c>
      <c r="J17" s="67">
        <f t="shared" si="0"/>
        <v>43</v>
      </c>
      <c r="K17" s="68">
        <v>15</v>
      </c>
    </row>
    <row r="18" spans="1:11" ht="15.75" x14ac:dyDescent="0.25">
      <c r="A18" s="70" t="s">
        <v>356</v>
      </c>
      <c r="B18" s="70" t="s">
        <v>262</v>
      </c>
      <c r="C18" s="70" t="s">
        <v>38</v>
      </c>
      <c r="D18" s="71">
        <v>9.57</v>
      </c>
      <c r="E18" s="65">
        <v>18</v>
      </c>
      <c r="F18" s="75">
        <v>12.2</v>
      </c>
      <c r="G18" s="66">
        <v>13</v>
      </c>
      <c r="H18" s="71">
        <v>141</v>
      </c>
      <c r="I18" s="65">
        <v>16</v>
      </c>
      <c r="J18" s="67">
        <f t="shared" si="0"/>
        <v>47</v>
      </c>
      <c r="K18" s="68">
        <v>16</v>
      </c>
    </row>
    <row r="19" spans="1:11" ht="15.75" x14ac:dyDescent="0.25">
      <c r="A19" s="69" t="s">
        <v>357</v>
      </c>
      <c r="B19" s="69" t="s">
        <v>56</v>
      </c>
      <c r="C19" s="69" t="s">
        <v>14</v>
      </c>
      <c r="D19" s="73">
        <v>9.19</v>
      </c>
      <c r="E19" s="65">
        <v>11</v>
      </c>
      <c r="F19" s="71">
        <v>13</v>
      </c>
      <c r="G19" s="66">
        <v>10</v>
      </c>
      <c r="H19" s="71">
        <v>127</v>
      </c>
      <c r="I19" s="65">
        <v>27</v>
      </c>
      <c r="J19" s="67">
        <f t="shared" si="0"/>
        <v>48</v>
      </c>
      <c r="K19" s="68">
        <v>17</v>
      </c>
    </row>
    <row r="20" spans="1:11" ht="15.75" x14ac:dyDescent="0.25">
      <c r="A20" s="69" t="s">
        <v>358</v>
      </c>
      <c r="B20" s="69" t="s">
        <v>16</v>
      </c>
      <c r="C20" s="69" t="s">
        <v>38</v>
      </c>
      <c r="D20" s="71">
        <v>9.52</v>
      </c>
      <c r="E20" s="65">
        <v>16</v>
      </c>
      <c r="F20" s="71">
        <v>9.9</v>
      </c>
      <c r="G20" s="66">
        <v>23</v>
      </c>
      <c r="H20" s="71">
        <v>145</v>
      </c>
      <c r="I20" s="65">
        <v>13</v>
      </c>
      <c r="J20" s="67">
        <f t="shared" si="0"/>
        <v>52</v>
      </c>
      <c r="K20" s="68">
        <v>18</v>
      </c>
    </row>
    <row r="21" spans="1:11" ht="15.75" x14ac:dyDescent="0.25">
      <c r="A21" s="69" t="s">
        <v>359</v>
      </c>
      <c r="B21" s="69" t="s">
        <v>262</v>
      </c>
      <c r="C21" s="70" t="s">
        <v>38</v>
      </c>
      <c r="D21" s="71">
        <v>10.4</v>
      </c>
      <c r="E21" s="65">
        <v>26</v>
      </c>
      <c r="F21" s="71">
        <v>15.5</v>
      </c>
      <c r="G21" s="66">
        <v>4</v>
      </c>
      <c r="H21" s="71">
        <v>130</v>
      </c>
      <c r="I21" s="65">
        <v>25</v>
      </c>
      <c r="J21" s="67">
        <f t="shared" si="0"/>
        <v>55</v>
      </c>
      <c r="K21" s="68">
        <v>19</v>
      </c>
    </row>
    <row r="22" spans="1:11" ht="15.75" x14ac:dyDescent="0.25">
      <c r="A22" s="69" t="s">
        <v>360</v>
      </c>
      <c r="B22" s="69" t="s">
        <v>361</v>
      </c>
      <c r="C22" s="69" t="s">
        <v>14</v>
      </c>
      <c r="D22" s="75">
        <v>9.82</v>
      </c>
      <c r="E22" s="65">
        <v>20</v>
      </c>
      <c r="F22" s="67">
        <v>10.5</v>
      </c>
      <c r="G22" s="65">
        <v>21</v>
      </c>
      <c r="H22" s="67">
        <v>143</v>
      </c>
      <c r="I22" s="65">
        <v>15</v>
      </c>
      <c r="J22" s="67">
        <f t="shared" si="0"/>
        <v>56</v>
      </c>
      <c r="K22" s="68">
        <v>20</v>
      </c>
    </row>
    <row r="23" spans="1:11" ht="15.75" x14ac:dyDescent="0.25">
      <c r="A23" s="69" t="s">
        <v>362</v>
      </c>
      <c r="B23" s="69" t="s">
        <v>262</v>
      </c>
      <c r="C23" s="69" t="s">
        <v>14</v>
      </c>
      <c r="D23" s="71">
        <v>9.32</v>
      </c>
      <c r="E23" s="65">
        <v>12</v>
      </c>
      <c r="F23" s="71">
        <v>8.5</v>
      </c>
      <c r="G23" s="65">
        <v>27</v>
      </c>
      <c r="H23" s="75">
        <v>136</v>
      </c>
      <c r="I23" s="65">
        <v>19</v>
      </c>
      <c r="J23" s="67">
        <f t="shared" si="0"/>
        <v>58</v>
      </c>
      <c r="K23" s="68">
        <v>21</v>
      </c>
    </row>
    <row r="24" spans="1:11" ht="15.75" x14ac:dyDescent="0.25">
      <c r="A24" s="69" t="s">
        <v>363</v>
      </c>
      <c r="B24" s="69" t="s">
        <v>262</v>
      </c>
      <c r="C24" s="69" t="s">
        <v>14</v>
      </c>
      <c r="D24" s="71">
        <v>10.220000000000001</v>
      </c>
      <c r="E24" s="65">
        <v>24</v>
      </c>
      <c r="F24" s="75">
        <v>12.2</v>
      </c>
      <c r="G24" s="65">
        <v>13</v>
      </c>
      <c r="H24" s="75">
        <v>133</v>
      </c>
      <c r="I24" s="65">
        <v>23</v>
      </c>
      <c r="J24" s="67">
        <f t="shared" si="0"/>
        <v>60</v>
      </c>
      <c r="K24" s="68">
        <v>22</v>
      </c>
    </row>
    <row r="25" spans="1:11" ht="15.75" x14ac:dyDescent="0.25">
      <c r="A25" s="69" t="s">
        <v>152</v>
      </c>
      <c r="B25" s="69" t="s">
        <v>364</v>
      </c>
      <c r="C25" s="69" t="s">
        <v>182</v>
      </c>
      <c r="D25" s="71">
        <v>10.16</v>
      </c>
      <c r="E25" s="66">
        <v>22</v>
      </c>
      <c r="F25" s="71">
        <v>10.1</v>
      </c>
      <c r="G25" s="66">
        <v>22</v>
      </c>
      <c r="H25" s="75">
        <v>135</v>
      </c>
      <c r="I25" s="65">
        <v>22</v>
      </c>
      <c r="J25" s="67">
        <f t="shared" si="0"/>
        <v>66</v>
      </c>
      <c r="K25" s="68">
        <v>23</v>
      </c>
    </row>
    <row r="26" spans="1:11" ht="15.75" x14ac:dyDescent="0.25">
      <c r="A26" s="69" t="s">
        <v>365</v>
      </c>
      <c r="B26" s="69" t="s">
        <v>366</v>
      </c>
      <c r="C26" s="69" t="s">
        <v>14</v>
      </c>
      <c r="D26" s="71">
        <v>10.5</v>
      </c>
      <c r="E26" s="65">
        <v>27</v>
      </c>
      <c r="F26" s="71">
        <v>11.2</v>
      </c>
      <c r="G26" s="66">
        <v>17</v>
      </c>
      <c r="H26" s="71">
        <v>131</v>
      </c>
      <c r="I26" s="65">
        <v>24</v>
      </c>
      <c r="J26" s="67">
        <f t="shared" si="0"/>
        <v>68</v>
      </c>
      <c r="K26" s="68">
        <v>24</v>
      </c>
    </row>
    <row r="27" spans="1:11" ht="15.75" x14ac:dyDescent="0.25">
      <c r="A27" s="69" t="s">
        <v>367</v>
      </c>
      <c r="B27" s="69" t="s">
        <v>179</v>
      </c>
      <c r="C27" s="69" t="s">
        <v>14</v>
      </c>
      <c r="D27" s="71">
        <v>10.3</v>
      </c>
      <c r="E27" s="66">
        <v>25</v>
      </c>
      <c r="F27" s="75">
        <v>11.1</v>
      </c>
      <c r="G27" s="65">
        <v>18</v>
      </c>
      <c r="H27" s="71">
        <v>129</v>
      </c>
      <c r="I27" s="65">
        <v>26</v>
      </c>
      <c r="J27" s="67">
        <f t="shared" si="0"/>
        <v>69</v>
      </c>
      <c r="K27" s="68">
        <v>25</v>
      </c>
    </row>
    <row r="28" spans="1:11" ht="15.75" x14ac:dyDescent="0.25">
      <c r="A28" s="69" t="s">
        <v>368</v>
      </c>
      <c r="B28" s="69" t="s">
        <v>75</v>
      </c>
      <c r="C28" s="69" t="s">
        <v>58</v>
      </c>
      <c r="D28" s="73">
        <v>9.84</v>
      </c>
      <c r="E28" s="65">
        <v>21</v>
      </c>
      <c r="F28" s="75">
        <v>8.5</v>
      </c>
      <c r="G28" s="66">
        <v>27</v>
      </c>
      <c r="H28" s="75">
        <v>124</v>
      </c>
      <c r="I28" s="65">
        <v>28</v>
      </c>
      <c r="J28" s="67">
        <f t="shared" si="0"/>
        <v>76</v>
      </c>
      <c r="K28" s="68">
        <v>26</v>
      </c>
    </row>
    <row r="29" spans="1:11" ht="15.75" x14ac:dyDescent="0.25">
      <c r="A29" s="74" t="s">
        <v>369</v>
      </c>
      <c r="B29" s="74" t="s">
        <v>56</v>
      </c>
      <c r="C29" s="74" t="s">
        <v>58</v>
      </c>
      <c r="D29" s="71">
        <v>10.6</v>
      </c>
      <c r="E29" s="66">
        <v>28</v>
      </c>
      <c r="F29" s="71">
        <v>8.1999999999999993</v>
      </c>
      <c r="G29" s="66">
        <v>31</v>
      </c>
      <c r="H29" s="71">
        <v>136</v>
      </c>
      <c r="I29" s="65">
        <v>19</v>
      </c>
      <c r="J29" s="67">
        <f t="shared" si="0"/>
        <v>78</v>
      </c>
      <c r="K29" s="68">
        <v>27</v>
      </c>
    </row>
    <row r="30" spans="1:11" ht="15.75" x14ac:dyDescent="0.25">
      <c r="A30" s="69" t="s">
        <v>181</v>
      </c>
      <c r="B30" s="69" t="s">
        <v>370</v>
      </c>
      <c r="C30" s="69" t="s">
        <v>14</v>
      </c>
      <c r="D30" s="75">
        <v>10.72</v>
      </c>
      <c r="E30" s="65">
        <v>29</v>
      </c>
      <c r="F30" s="67">
        <v>11</v>
      </c>
      <c r="G30" s="66">
        <v>19</v>
      </c>
      <c r="H30" s="67">
        <v>92</v>
      </c>
      <c r="I30" s="65">
        <v>34</v>
      </c>
      <c r="J30" s="67">
        <f t="shared" si="0"/>
        <v>82</v>
      </c>
      <c r="K30" s="68">
        <v>28</v>
      </c>
    </row>
    <row r="31" spans="1:11" ht="15.75" x14ac:dyDescent="0.25">
      <c r="A31" s="74" t="s">
        <v>371</v>
      </c>
      <c r="B31" s="74" t="s">
        <v>155</v>
      </c>
      <c r="C31" s="74" t="s">
        <v>58</v>
      </c>
      <c r="D31" s="73">
        <v>11.2</v>
      </c>
      <c r="E31" s="66">
        <v>31</v>
      </c>
      <c r="F31" s="75">
        <v>7.8</v>
      </c>
      <c r="G31" s="65">
        <v>33</v>
      </c>
      <c r="H31" s="75">
        <v>136</v>
      </c>
      <c r="I31" s="65">
        <v>19</v>
      </c>
      <c r="J31" s="67">
        <f t="shared" si="0"/>
        <v>83</v>
      </c>
      <c r="K31" s="68">
        <v>29</v>
      </c>
    </row>
    <row r="32" spans="1:11" ht="15.75" x14ac:dyDescent="0.25">
      <c r="A32" s="69" t="s">
        <v>172</v>
      </c>
      <c r="B32" s="69" t="s">
        <v>372</v>
      </c>
      <c r="C32" s="69" t="s">
        <v>58</v>
      </c>
      <c r="D32" s="73">
        <v>10.18</v>
      </c>
      <c r="E32" s="65">
        <v>23</v>
      </c>
      <c r="F32" s="71">
        <v>7.9</v>
      </c>
      <c r="G32" s="66">
        <v>32</v>
      </c>
      <c r="H32" s="71">
        <v>119</v>
      </c>
      <c r="I32" s="65">
        <v>29</v>
      </c>
      <c r="J32" s="67">
        <f t="shared" si="0"/>
        <v>84</v>
      </c>
      <c r="K32" s="68">
        <v>30</v>
      </c>
    </row>
    <row r="33" spans="1:11" ht="15.75" x14ac:dyDescent="0.25">
      <c r="A33" s="69" t="s">
        <v>373</v>
      </c>
      <c r="B33" s="69" t="s">
        <v>374</v>
      </c>
      <c r="C33" s="69" t="s">
        <v>375</v>
      </c>
      <c r="D33" s="75">
        <v>11.55</v>
      </c>
      <c r="E33" s="65">
        <v>32</v>
      </c>
      <c r="F33" s="67">
        <v>9.4</v>
      </c>
      <c r="G33" s="66">
        <v>25</v>
      </c>
      <c r="H33" s="67">
        <v>110</v>
      </c>
      <c r="I33" s="65">
        <v>31</v>
      </c>
      <c r="J33" s="67">
        <f t="shared" si="0"/>
        <v>88</v>
      </c>
      <c r="K33" s="68">
        <v>31</v>
      </c>
    </row>
    <row r="34" spans="1:11" ht="15.75" x14ac:dyDescent="0.25">
      <c r="A34" s="69" t="s">
        <v>36</v>
      </c>
      <c r="B34" s="69" t="s">
        <v>26</v>
      </c>
      <c r="C34" s="70" t="s">
        <v>14</v>
      </c>
      <c r="D34" s="75">
        <v>12.02</v>
      </c>
      <c r="E34" s="65">
        <v>33</v>
      </c>
      <c r="F34" s="67">
        <v>9.8000000000000007</v>
      </c>
      <c r="G34" s="65">
        <v>24</v>
      </c>
      <c r="H34" s="67">
        <v>110</v>
      </c>
      <c r="I34" s="65">
        <v>31</v>
      </c>
      <c r="J34" s="67">
        <f t="shared" si="0"/>
        <v>88</v>
      </c>
      <c r="K34" s="68">
        <v>32</v>
      </c>
    </row>
    <row r="35" spans="1:11" ht="15.75" x14ac:dyDescent="0.25">
      <c r="A35" s="69" t="s">
        <v>376</v>
      </c>
      <c r="B35" s="69" t="s">
        <v>377</v>
      </c>
      <c r="C35" s="69" t="s">
        <v>182</v>
      </c>
      <c r="D35" s="75">
        <v>10.72</v>
      </c>
      <c r="E35" s="65">
        <v>29</v>
      </c>
      <c r="F35" s="75">
        <v>6</v>
      </c>
      <c r="G35" s="66">
        <v>34</v>
      </c>
      <c r="H35" s="75">
        <v>114</v>
      </c>
      <c r="I35" s="65">
        <v>30</v>
      </c>
      <c r="J35" s="67">
        <f t="shared" si="0"/>
        <v>93</v>
      </c>
      <c r="K35" s="68">
        <v>33</v>
      </c>
    </row>
    <row r="36" spans="1:11" ht="15.75" x14ac:dyDescent="0.25">
      <c r="A36" s="74" t="s">
        <v>378</v>
      </c>
      <c r="B36" s="74" t="s">
        <v>379</v>
      </c>
      <c r="C36" s="74" t="s">
        <v>182</v>
      </c>
      <c r="D36" s="75">
        <v>12.44</v>
      </c>
      <c r="E36" s="66">
        <v>34</v>
      </c>
      <c r="F36" s="67">
        <v>8.4</v>
      </c>
      <c r="G36" s="66">
        <v>29</v>
      </c>
      <c r="H36" s="67">
        <v>94</v>
      </c>
      <c r="I36" s="65">
        <v>33</v>
      </c>
      <c r="J36" s="67">
        <f t="shared" si="0"/>
        <v>96</v>
      </c>
      <c r="K36" s="68">
        <v>34</v>
      </c>
    </row>
    <row r="37" spans="1:11" ht="15.75" x14ac:dyDescent="0.25">
      <c r="A37" s="78"/>
      <c r="B37" s="78"/>
      <c r="C37" s="78"/>
      <c r="D37" s="79"/>
      <c r="E37" s="80"/>
      <c r="F37" s="79"/>
      <c r="G37" s="28"/>
      <c r="H37" s="79"/>
      <c r="I37" s="80"/>
      <c r="J37" s="79"/>
      <c r="K37" s="79"/>
    </row>
    <row r="38" spans="1:11" ht="15.75" x14ac:dyDescent="0.25">
      <c r="A38" s="78"/>
      <c r="B38" s="78"/>
      <c r="C38" s="78"/>
      <c r="D38" s="79"/>
      <c r="E38" s="80"/>
      <c r="F38" s="79"/>
      <c r="G38" s="28"/>
      <c r="H38" s="79"/>
      <c r="I38" s="80"/>
      <c r="J38" s="79"/>
      <c r="K38" s="79"/>
    </row>
    <row r="39" spans="1:11" ht="15.75" x14ac:dyDescent="0.25">
      <c r="A39" s="78"/>
      <c r="B39" s="78"/>
      <c r="C39" s="78"/>
      <c r="D39" s="81"/>
      <c r="E39" s="82"/>
      <c r="F39" s="81"/>
      <c r="G39" s="47"/>
      <c r="H39" s="81"/>
      <c r="I39" s="82"/>
      <c r="J39" s="79"/>
      <c r="K39" s="79"/>
    </row>
    <row r="40" spans="1:11" ht="15.75" x14ac:dyDescent="0.25">
      <c r="A40" s="78"/>
      <c r="B40" s="78"/>
      <c r="C40" s="78"/>
      <c r="D40" s="81"/>
      <c r="E40" s="82"/>
      <c r="F40" s="81"/>
      <c r="G40" s="47"/>
      <c r="H40" s="81"/>
      <c r="I40" s="82"/>
      <c r="J40" s="79"/>
      <c r="K40" s="79"/>
    </row>
    <row r="41" spans="1:11" ht="15" x14ac:dyDescent="0.25">
      <c r="D41" s="81"/>
      <c r="E41" s="82"/>
      <c r="F41" s="81"/>
      <c r="G41" s="47"/>
      <c r="H41" s="81"/>
      <c r="I41" s="82"/>
      <c r="J41" s="79"/>
      <c r="K41" s="79"/>
    </row>
    <row r="42" spans="1:11" ht="15" x14ac:dyDescent="0.25">
      <c r="D42" s="81"/>
      <c r="E42" s="82"/>
      <c r="F42" s="81"/>
      <c r="G42" s="47"/>
      <c r="H42" s="81"/>
      <c r="I42" s="82"/>
      <c r="J42" s="79"/>
      <c r="K42" s="79"/>
    </row>
    <row r="43" spans="1:11" ht="15" x14ac:dyDescent="0.25">
      <c r="D43" s="81"/>
      <c r="E43" s="82"/>
      <c r="F43" s="81"/>
      <c r="G43" s="47"/>
      <c r="H43" s="81"/>
      <c r="I43" s="82"/>
      <c r="J43" s="79"/>
      <c r="K43" s="79"/>
    </row>
    <row r="44" spans="1:11" ht="15" x14ac:dyDescent="0.25">
      <c r="D44" s="81"/>
      <c r="E44" s="82"/>
      <c r="F44" s="81"/>
      <c r="G44" s="47"/>
      <c r="H44" s="81"/>
      <c r="I44" s="82"/>
      <c r="J44" s="79"/>
      <c r="K44" s="79"/>
    </row>
    <row r="45" spans="1:11" ht="15" x14ac:dyDescent="0.25">
      <c r="D45" s="81"/>
      <c r="E45" s="82"/>
      <c r="F45" s="81"/>
      <c r="G45" s="47"/>
      <c r="H45" s="81"/>
      <c r="I45" s="82"/>
      <c r="J45" s="79"/>
      <c r="K45" s="79"/>
    </row>
    <row r="46" spans="1:11" ht="15" x14ac:dyDescent="0.25">
      <c r="D46" s="81"/>
      <c r="E46" s="82"/>
      <c r="F46" s="81"/>
      <c r="G46" s="47"/>
      <c r="H46" s="81"/>
      <c r="I46" s="82"/>
      <c r="J46" s="79"/>
      <c r="K46" s="79"/>
    </row>
    <row r="47" spans="1:11" ht="15" x14ac:dyDescent="0.25">
      <c r="D47" s="81"/>
      <c r="E47" s="82"/>
      <c r="F47" s="81"/>
      <c r="G47" s="47"/>
      <c r="H47" s="81"/>
      <c r="I47" s="82"/>
      <c r="J47" s="79"/>
      <c r="K47" s="79"/>
    </row>
    <row r="48" spans="1:11" ht="15" x14ac:dyDescent="0.25">
      <c r="D48" s="81"/>
      <c r="E48" s="82"/>
      <c r="F48" s="81"/>
      <c r="G48" s="47"/>
      <c r="H48" s="81"/>
      <c r="I48" s="82"/>
      <c r="J48" s="79"/>
      <c r="K48" s="79"/>
    </row>
    <row r="49" spans="4:11" ht="15" x14ac:dyDescent="0.25">
      <c r="D49" s="81"/>
      <c r="E49" s="82"/>
      <c r="F49" s="81"/>
      <c r="G49" s="47"/>
      <c r="H49" s="81"/>
      <c r="I49" s="82"/>
      <c r="J49" s="79"/>
      <c r="K49" s="79"/>
    </row>
    <row r="50" spans="4:11" ht="15" x14ac:dyDescent="0.25">
      <c r="D50" s="81"/>
      <c r="E50" s="82"/>
      <c r="F50" s="81"/>
      <c r="G50" s="47"/>
      <c r="H50" s="81"/>
      <c r="I50" s="82"/>
      <c r="J50" s="79"/>
      <c r="K50" s="79"/>
    </row>
    <row r="51" spans="4:11" ht="15" x14ac:dyDescent="0.25">
      <c r="D51" s="81"/>
      <c r="E51" s="82"/>
      <c r="F51" s="81"/>
      <c r="G51" s="47"/>
      <c r="H51" s="81"/>
      <c r="I51" s="82"/>
      <c r="J51" s="79"/>
      <c r="K51" s="79"/>
    </row>
    <row r="52" spans="4:11" ht="15" x14ac:dyDescent="0.25">
      <c r="D52" s="81"/>
      <c r="E52" s="82"/>
      <c r="F52" s="81"/>
      <c r="G52" s="47"/>
      <c r="H52" s="81"/>
      <c r="I52" s="82"/>
      <c r="J52" s="79"/>
      <c r="K52" s="79"/>
    </row>
    <row r="53" spans="4:11" ht="15" x14ac:dyDescent="0.25">
      <c r="D53" s="81"/>
      <c r="E53" s="82"/>
      <c r="F53" s="81"/>
      <c r="G53" s="47"/>
      <c r="H53" s="81"/>
      <c r="I53" s="82"/>
      <c r="J53" s="79"/>
      <c r="K53" s="79"/>
    </row>
    <row r="54" spans="4:11" ht="15" x14ac:dyDescent="0.25">
      <c r="D54" s="81"/>
      <c r="E54" s="82"/>
      <c r="F54" s="81"/>
      <c r="G54" s="47"/>
      <c r="H54" s="81"/>
      <c r="I54" s="82"/>
      <c r="J54" s="79"/>
      <c r="K54" s="79"/>
    </row>
    <row r="55" spans="4:11" ht="15" x14ac:dyDescent="0.25">
      <c r="D55" s="81"/>
      <c r="E55" s="82"/>
      <c r="F55" s="81"/>
      <c r="G55" s="47"/>
      <c r="H55" s="81"/>
      <c r="I55" s="82"/>
      <c r="J55" s="79"/>
      <c r="K55" s="79"/>
    </row>
    <row r="56" spans="4:11" ht="15" x14ac:dyDescent="0.25">
      <c r="D56" s="81"/>
      <c r="E56" s="82"/>
      <c r="F56" s="81"/>
      <c r="G56" s="47"/>
      <c r="H56" s="81"/>
      <c r="I56" s="82"/>
      <c r="J56" s="79"/>
      <c r="K56" s="79"/>
    </row>
    <row r="57" spans="4:11" ht="15" x14ac:dyDescent="0.25">
      <c r="D57" s="81"/>
      <c r="E57" s="82"/>
      <c r="F57" s="81"/>
      <c r="G57" s="47"/>
      <c r="H57" s="81"/>
      <c r="I57" s="82"/>
      <c r="J57" s="79"/>
      <c r="K57" s="79"/>
    </row>
    <row r="58" spans="4:11" ht="15" x14ac:dyDescent="0.25">
      <c r="D58" s="81"/>
      <c r="E58" s="82"/>
      <c r="F58" s="81"/>
      <c r="G58" s="47"/>
      <c r="H58" s="81"/>
      <c r="I58" s="82"/>
      <c r="J58" s="79"/>
      <c r="K58" s="79"/>
    </row>
    <row r="59" spans="4:11" ht="15" x14ac:dyDescent="0.25">
      <c r="D59" s="81"/>
      <c r="E59" s="82"/>
      <c r="F59" s="81"/>
      <c r="G59" s="47"/>
      <c r="H59" s="81"/>
      <c r="I59" s="82"/>
      <c r="J59" s="79"/>
      <c r="K59" s="79"/>
    </row>
    <row r="60" spans="4:11" ht="15" x14ac:dyDescent="0.25">
      <c r="D60" s="81"/>
      <c r="E60" s="82"/>
      <c r="F60" s="81"/>
      <c r="G60" s="47"/>
      <c r="H60" s="81"/>
      <c r="I60" s="82"/>
      <c r="J60" s="79"/>
      <c r="K60" s="79"/>
    </row>
    <row r="61" spans="4:11" ht="15" x14ac:dyDescent="0.25">
      <c r="D61" s="81"/>
      <c r="E61" s="82"/>
      <c r="F61" s="81"/>
      <c r="G61" s="47"/>
      <c r="H61" s="81"/>
      <c r="I61" s="82"/>
      <c r="J61" s="79"/>
      <c r="K61" s="79"/>
    </row>
    <row r="62" spans="4:11" ht="15" x14ac:dyDescent="0.25">
      <c r="D62" s="81"/>
      <c r="E62" s="82"/>
      <c r="F62" s="81"/>
      <c r="G62" s="47"/>
      <c r="H62" s="81"/>
      <c r="I62" s="82"/>
      <c r="J62" s="79"/>
      <c r="K62" s="79"/>
    </row>
    <row r="63" spans="4:11" ht="15" x14ac:dyDescent="0.25">
      <c r="D63" s="81"/>
      <c r="E63" s="82"/>
      <c r="F63" s="81"/>
      <c r="G63" s="47"/>
      <c r="H63" s="81"/>
      <c r="I63" s="82"/>
      <c r="J63" s="79"/>
      <c r="K63" s="79"/>
    </row>
    <row r="64" spans="4:11" ht="15" x14ac:dyDescent="0.25">
      <c r="D64" s="81"/>
      <c r="E64" s="82"/>
      <c r="F64" s="81"/>
      <c r="G64" s="47"/>
      <c r="H64" s="81"/>
      <c r="I64" s="82"/>
      <c r="J64" s="79"/>
      <c r="K64" s="79"/>
    </row>
    <row r="65" spans="4:11" ht="15" x14ac:dyDescent="0.25">
      <c r="D65" s="81"/>
      <c r="E65" s="82"/>
      <c r="F65" s="81"/>
      <c r="G65" s="47"/>
      <c r="H65" s="81"/>
      <c r="I65" s="82"/>
      <c r="J65" s="79"/>
      <c r="K65" s="79"/>
    </row>
    <row r="66" spans="4:11" ht="15" x14ac:dyDescent="0.25">
      <c r="D66" s="81"/>
      <c r="E66" s="82"/>
      <c r="F66" s="81"/>
      <c r="G66" s="47"/>
      <c r="H66" s="81"/>
      <c r="I66" s="82"/>
      <c r="J66" s="79"/>
      <c r="K66" s="79"/>
    </row>
    <row r="67" spans="4:11" ht="15" x14ac:dyDescent="0.25">
      <c r="D67" s="81"/>
      <c r="E67" s="82"/>
      <c r="F67" s="81"/>
      <c r="G67" s="47"/>
      <c r="H67" s="81"/>
      <c r="I67" s="82"/>
      <c r="J67" s="79"/>
      <c r="K67" s="79"/>
    </row>
    <row r="68" spans="4:11" ht="15" x14ac:dyDescent="0.25">
      <c r="D68" s="81"/>
      <c r="E68" s="82"/>
      <c r="F68" s="81"/>
      <c r="G68" s="47"/>
      <c r="H68" s="81"/>
      <c r="I68" s="82"/>
      <c r="J68" s="79"/>
      <c r="K68" s="79"/>
    </row>
    <row r="69" spans="4:11" ht="15" x14ac:dyDescent="0.25">
      <c r="D69" s="81"/>
      <c r="E69" s="82"/>
      <c r="F69" s="81"/>
      <c r="G69" s="47"/>
      <c r="H69" s="81"/>
      <c r="I69" s="82"/>
      <c r="J69" s="79"/>
      <c r="K69" s="79"/>
    </row>
    <row r="70" spans="4:11" ht="15" x14ac:dyDescent="0.25">
      <c r="D70" s="81"/>
      <c r="E70" s="82"/>
      <c r="F70" s="81"/>
      <c r="G70" s="47"/>
      <c r="H70" s="81"/>
      <c r="I70" s="82"/>
      <c r="J70" s="79"/>
      <c r="K70" s="79"/>
    </row>
    <row r="71" spans="4:11" ht="15" x14ac:dyDescent="0.25">
      <c r="D71" s="81"/>
      <c r="E71" s="82"/>
      <c r="F71" s="81"/>
      <c r="G71" s="47"/>
      <c r="H71" s="81"/>
      <c r="I71" s="82"/>
      <c r="J71" s="79"/>
      <c r="K71" s="79"/>
    </row>
    <row r="72" spans="4:11" ht="15" x14ac:dyDescent="0.25">
      <c r="D72" s="81"/>
      <c r="E72" s="82"/>
      <c r="F72" s="81"/>
      <c r="G72" s="47"/>
      <c r="H72" s="81"/>
      <c r="I72" s="82"/>
      <c r="J72" s="79"/>
      <c r="K72" s="79"/>
    </row>
    <row r="73" spans="4:11" ht="15" x14ac:dyDescent="0.25">
      <c r="D73" s="81"/>
      <c r="E73" s="82"/>
      <c r="F73" s="81"/>
      <c r="G73" s="47"/>
      <c r="H73" s="81"/>
      <c r="I73" s="82"/>
      <c r="J73" s="79"/>
      <c r="K73" s="79"/>
    </row>
    <row r="74" spans="4:11" ht="15" x14ac:dyDescent="0.25">
      <c r="D74" s="81"/>
      <c r="E74" s="82"/>
      <c r="F74" s="81"/>
      <c r="G74" s="47"/>
      <c r="H74" s="81"/>
      <c r="I74" s="82"/>
      <c r="J74" s="79"/>
      <c r="K74" s="79"/>
    </row>
    <row r="75" spans="4:11" ht="15" x14ac:dyDescent="0.25">
      <c r="D75" s="81"/>
      <c r="E75" s="82"/>
      <c r="F75" s="81"/>
      <c r="G75" s="47"/>
      <c r="H75" s="81"/>
      <c r="I75" s="82"/>
      <c r="J75" s="79"/>
      <c r="K75" s="79"/>
    </row>
  </sheetData>
  <pageMargins left="0.7" right="0.7" top="0.78749999999999998" bottom="0.78749999999999998" header="0.51180555555555496" footer="0.51180555555555496"/>
  <pageSetup paperSize="9" scale="42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7"/>
  <sheetViews>
    <sheetView zoomScale="77" zoomScaleNormal="77" workbookViewId="0">
      <selection activeCell="P20" sqref="P20"/>
    </sheetView>
  </sheetViews>
  <sheetFormatPr defaultColWidth="8.5703125" defaultRowHeight="14.25" x14ac:dyDescent="0.2"/>
  <cols>
    <col min="1" max="1" width="14.140625" customWidth="1"/>
    <col min="2" max="2" width="10.85546875" customWidth="1"/>
    <col min="3" max="3" width="19.7109375" customWidth="1"/>
    <col min="4" max="4" width="9.140625" style="1" customWidth="1"/>
    <col min="5" max="5" width="9.140625" style="2" customWidth="1"/>
    <col min="6" max="6" width="9.140625" customWidth="1"/>
    <col min="7" max="7" width="9.140625" style="3" customWidth="1"/>
    <col min="8" max="8" width="9.140625" customWidth="1"/>
    <col min="9" max="9" width="9.140625" style="2" customWidth="1"/>
    <col min="10" max="10" width="9.140625" customWidth="1"/>
    <col min="11" max="11" width="9.140625" style="2" customWidth="1"/>
  </cols>
  <sheetData>
    <row r="1" spans="1:11" ht="15.75" customHeight="1" x14ac:dyDescent="0.25">
      <c r="A1" s="29" t="s">
        <v>380</v>
      </c>
      <c r="B1" s="29"/>
      <c r="C1" s="58"/>
      <c r="D1" s="6"/>
      <c r="E1" s="4"/>
      <c r="F1" s="5"/>
    </row>
    <row r="2" spans="1:11" ht="18" customHeight="1" x14ac:dyDescent="0.2">
      <c r="A2" s="7" t="s">
        <v>1</v>
      </c>
      <c r="B2" s="7" t="s">
        <v>2</v>
      </c>
      <c r="C2" s="7" t="s">
        <v>3</v>
      </c>
      <c r="D2" s="83" t="s">
        <v>4</v>
      </c>
      <c r="E2" s="61" t="s">
        <v>5</v>
      </c>
      <c r="F2" s="83" t="s">
        <v>6</v>
      </c>
      <c r="G2" s="61" t="s">
        <v>5</v>
      </c>
      <c r="H2" s="84" t="s">
        <v>7</v>
      </c>
      <c r="I2" s="61" t="s">
        <v>5</v>
      </c>
      <c r="J2" s="61" t="s">
        <v>8</v>
      </c>
      <c r="K2" s="62" t="s">
        <v>5</v>
      </c>
    </row>
    <row r="3" spans="1:11" ht="15.75" x14ac:dyDescent="0.25">
      <c r="A3" s="85" t="s">
        <v>381</v>
      </c>
      <c r="B3" s="85" t="s">
        <v>116</v>
      </c>
      <c r="C3" s="85" t="s">
        <v>14</v>
      </c>
      <c r="D3" s="64">
        <v>8.07</v>
      </c>
      <c r="E3" s="65">
        <v>2</v>
      </c>
      <c r="F3" s="64">
        <v>31</v>
      </c>
      <c r="G3" s="65">
        <v>2</v>
      </c>
      <c r="H3" s="64">
        <v>197</v>
      </c>
      <c r="I3" s="65">
        <v>1</v>
      </c>
      <c r="J3" s="67">
        <f t="shared" ref="J3:J45" si="0">SUM(E3+G3+I3)</f>
        <v>5</v>
      </c>
      <c r="K3" s="68">
        <v>1</v>
      </c>
    </row>
    <row r="4" spans="1:11" ht="15.75" x14ac:dyDescent="0.25">
      <c r="A4" s="76" t="s">
        <v>382</v>
      </c>
      <c r="B4" s="76" t="s">
        <v>383</v>
      </c>
      <c r="C4" s="76" t="s">
        <v>14</v>
      </c>
      <c r="D4" s="64">
        <v>7.84</v>
      </c>
      <c r="E4" s="86">
        <v>1</v>
      </c>
      <c r="F4" s="77">
        <v>32</v>
      </c>
      <c r="G4" s="65">
        <v>1</v>
      </c>
      <c r="H4" s="64">
        <v>185</v>
      </c>
      <c r="I4" s="65">
        <v>4</v>
      </c>
      <c r="J4" s="67">
        <f t="shared" si="0"/>
        <v>6</v>
      </c>
      <c r="K4" s="68">
        <v>2</v>
      </c>
    </row>
    <row r="5" spans="1:11" ht="15.75" x14ac:dyDescent="0.25">
      <c r="A5" s="76" t="s">
        <v>384</v>
      </c>
      <c r="B5" s="76" t="s">
        <v>305</v>
      </c>
      <c r="C5" s="76" t="s">
        <v>14</v>
      </c>
      <c r="D5" s="64">
        <v>8.16</v>
      </c>
      <c r="E5" s="86">
        <v>4</v>
      </c>
      <c r="F5" s="64">
        <v>27</v>
      </c>
      <c r="G5" s="65">
        <v>4</v>
      </c>
      <c r="H5" s="64">
        <v>181</v>
      </c>
      <c r="I5" s="65">
        <v>7</v>
      </c>
      <c r="J5" s="67">
        <f t="shared" si="0"/>
        <v>15</v>
      </c>
      <c r="K5" s="68">
        <v>3</v>
      </c>
    </row>
    <row r="6" spans="1:11" s="34" customFormat="1" ht="15.75" x14ac:dyDescent="0.25">
      <c r="A6" s="76" t="s">
        <v>298</v>
      </c>
      <c r="B6" s="76" t="s">
        <v>197</v>
      </c>
      <c r="C6" s="85" t="s">
        <v>38</v>
      </c>
      <c r="D6" s="71">
        <v>8.7100000000000009</v>
      </c>
      <c r="E6" s="65">
        <v>9</v>
      </c>
      <c r="F6" s="75">
        <v>22.5</v>
      </c>
      <c r="G6" s="65">
        <v>6</v>
      </c>
      <c r="H6" s="75">
        <v>191</v>
      </c>
      <c r="I6" s="65">
        <v>3</v>
      </c>
      <c r="J6" s="67">
        <f t="shared" si="0"/>
        <v>18</v>
      </c>
      <c r="K6" s="68">
        <v>4</v>
      </c>
    </row>
    <row r="7" spans="1:11" ht="15.75" x14ac:dyDescent="0.25">
      <c r="A7" s="74" t="s">
        <v>385</v>
      </c>
      <c r="B7" s="74" t="s">
        <v>228</v>
      </c>
      <c r="C7" s="74" t="s">
        <v>386</v>
      </c>
      <c r="D7" s="75">
        <v>8.74</v>
      </c>
      <c r="E7" s="86">
        <v>10</v>
      </c>
      <c r="F7" s="67">
        <v>22</v>
      </c>
      <c r="G7" s="65">
        <v>8</v>
      </c>
      <c r="H7" s="67">
        <v>182</v>
      </c>
      <c r="I7" s="65">
        <v>6</v>
      </c>
      <c r="J7" s="67">
        <f t="shared" si="0"/>
        <v>24</v>
      </c>
      <c r="K7" s="68">
        <v>5</v>
      </c>
    </row>
    <row r="8" spans="1:11" ht="15.75" x14ac:dyDescent="0.25">
      <c r="A8" s="69" t="s">
        <v>387</v>
      </c>
      <c r="B8" s="69" t="s">
        <v>100</v>
      </c>
      <c r="C8" s="69" t="s">
        <v>14</v>
      </c>
      <c r="D8" s="71">
        <v>8.66</v>
      </c>
      <c r="E8" s="65">
        <v>8</v>
      </c>
      <c r="F8" s="71">
        <v>22.5</v>
      </c>
      <c r="G8" s="66">
        <v>6</v>
      </c>
      <c r="H8" s="71">
        <v>160</v>
      </c>
      <c r="I8" s="65">
        <v>13</v>
      </c>
      <c r="J8" s="67">
        <f t="shared" si="0"/>
        <v>27</v>
      </c>
      <c r="K8" s="68">
        <v>6</v>
      </c>
    </row>
    <row r="9" spans="1:11" ht="15.75" x14ac:dyDescent="0.25">
      <c r="A9" s="76" t="s">
        <v>388</v>
      </c>
      <c r="B9" s="76" t="s">
        <v>197</v>
      </c>
      <c r="C9" s="76" t="s">
        <v>14</v>
      </c>
      <c r="D9" s="73">
        <v>8.17</v>
      </c>
      <c r="E9" s="65">
        <v>5</v>
      </c>
      <c r="F9" s="71">
        <v>14.5</v>
      </c>
      <c r="G9" s="65">
        <v>26</v>
      </c>
      <c r="H9" s="71">
        <v>192</v>
      </c>
      <c r="I9" s="65">
        <v>2</v>
      </c>
      <c r="J9" s="67">
        <f t="shared" si="0"/>
        <v>33</v>
      </c>
      <c r="K9" s="68">
        <v>7</v>
      </c>
    </row>
    <row r="10" spans="1:11" ht="15.75" x14ac:dyDescent="0.25">
      <c r="A10" s="76" t="s">
        <v>389</v>
      </c>
      <c r="B10" s="76" t="s">
        <v>205</v>
      </c>
      <c r="C10" s="85" t="s">
        <v>14</v>
      </c>
      <c r="D10" s="64">
        <v>8.42</v>
      </c>
      <c r="E10" s="65">
        <v>6</v>
      </c>
      <c r="F10" s="64">
        <v>13.4</v>
      </c>
      <c r="G10" s="65">
        <v>28</v>
      </c>
      <c r="H10" s="64">
        <v>184</v>
      </c>
      <c r="I10" s="65">
        <v>5</v>
      </c>
      <c r="J10" s="67">
        <f t="shared" si="0"/>
        <v>39</v>
      </c>
      <c r="K10" s="68">
        <v>8</v>
      </c>
    </row>
    <row r="11" spans="1:11" ht="15.75" x14ac:dyDescent="0.25">
      <c r="A11" s="69" t="s">
        <v>390</v>
      </c>
      <c r="B11" s="69" t="s">
        <v>100</v>
      </c>
      <c r="C11" s="69" t="s">
        <v>58</v>
      </c>
      <c r="D11" s="71">
        <v>9.19</v>
      </c>
      <c r="E11" s="65">
        <v>18</v>
      </c>
      <c r="F11" s="75">
        <v>23</v>
      </c>
      <c r="G11" s="65">
        <v>5</v>
      </c>
      <c r="H11" s="75">
        <v>159</v>
      </c>
      <c r="I11" s="65">
        <v>16</v>
      </c>
      <c r="J11" s="67">
        <f t="shared" si="0"/>
        <v>39</v>
      </c>
      <c r="K11" s="68">
        <v>9</v>
      </c>
    </row>
    <row r="12" spans="1:11" ht="15.75" x14ac:dyDescent="0.25">
      <c r="A12" s="69" t="s">
        <v>391</v>
      </c>
      <c r="B12" s="69" t="s">
        <v>392</v>
      </c>
      <c r="C12" s="70" t="s">
        <v>14</v>
      </c>
      <c r="D12" s="75">
        <v>8.75</v>
      </c>
      <c r="E12" s="65">
        <v>11</v>
      </c>
      <c r="F12" s="67">
        <v>15.66</v>
      </c>
      <c r="G12" s="65">
        <v>23</v>
      </c>
      <c r="H12" s="67">
        <v>177</v>
      </c>
      <c r="I12" s="65">
        <v>9</v>
      </c>
      <c r="J12" s="67">
        <f t="shared" si="0"/>
        <v>43</v>
      </c>
      <c r="K12" s="68">
        <v>10</v>
      </c>
    </row>
    <row r="13" spans="1:11" ht="15.75" x14ac:dyDescent="0.25">
      <c r="A13" s="69" t="s">
        <v>393</v>
      </c>
      <c r="B13" s="69" t="s">
        <v>394</v>
      </c>
      <c r="C13" s="69" t="s">
        <v>14</v>
      </c>
      <c r="D13" s="75">
        <v>8.8000000000000007</v>
      </c>
      <c r="E13" s="86">
        <v>13</v>
      </c>
      <c r="F13" s="67">
        <v>22</v>
      </c>
      <c r="G13" s="66">
        <v>8</v>
      </c>
      <c r="H13" s="67">
        <v>151</v>
      </c>
      <c r="I13" s="65">
        <v>22</v>
      </c>
      <c r="J13" s="67">
        <f t="shared" si="0"/>
        <v>43</v>
      </c>
      <c r="K13" s="68">
        <v>11</v>
      </c>
    </row>
    <row r="14" spans="1:11" ht="15.75" x14ac:dyDescent="0.25">
      <c r="A14" s="87" t="s">
        <v>395</v>
      </c>
      <c r="B14" s="87" t="s">
        <v>396</v>
      </c>
      <c r="C14" s="87" t="s">
        <v>182</v>
      </c>
      <c r="D14" s="73">
        <v>9.09</v>
      </c>
      <c r="E14" s="65">
        <v>17</v>
      </c>
      <c r="F14" s="75">
        <v>19.899999999999999</v>
      </c>
      <c r="G14" s="65">
        <v>14</v>
      </c>
      <c r="H14" s="75">
        <v>160</v>
      </c>
      <c r="I14" s="65">
        <v>13</v>
      </c>
      <c r="J14" s="67">
        <f t="shared" si="0"/>
        <v>44</v>
      </c>
      <c r="K14" s="68">
        <v>12</v>
      </c>
    </row>
    <row r="15" spans="1:11" ht="15.75" x14ac:dyDescent="0.25">
      <c r="A15" s="74" t="s">
        <v>397</v>
      </c>
      <c r="B15" s="74" t="s">
        <v>88</v>
      </c>
      <c r="C15" s="74" t="s">
        <v>38</v>
      </c>
      <c r="D15" s="71">
        <v>9.2799999999999994</v>
      </c>
      <c r="E15" s="65">
        <v>20</v>
      </c>
      <c r="F15" s="71">
        <v>18</v>
      </c>
      <c r="G15" s="65">
        <v>17</v>
      </c>
      <c r="H15" s="71">
        <v>180</v>
      </c>
      <c r="I15" s="65">
        <v>8</v>
      </c>
      <c r="J15" s="67">
        <f t="shared" si="0"/>
        <v>45</v>
      </c>
      <c r="K15" s="68">
        <v>13</v>
      </c>
    </row>
    <row r="16" spans="1:11" ht="15.75" x14ac:dyDescent="0.25">
      <c r="A16" s="76" t="s">
        <v>200</v>
      </c>
      <c r="B16" s="76" t="s">
        <v>104</v>
      </c>
      <c r="C16" s="85" t="s">
        <v>58</v>
      </c>
      <c r="D16" s="75">
        <v>8.77</v>
      </c>
      <c r="E16" s="65">
        <v>12</v>
      </c>
      <c r="F16" s="67">
        <v>13</v>
      </c>
      <c r="G16" s="66">
        <v>30</v>
      </c>
      <c r="H16" s="67">
        <v>158</v>
      </c>
      <c r="I16" s="65">
        <v>17</v>
      </c>
      <c r="J16" s="67">
        <f t="shared" si="0"/>
        <v>59</v>
      </c>
      <c r="K16" s="68">
        <v>14</v>
      </c>
    </row>
    <row r="17" spans="1:11" ht="15.75" x14ac:dyDescent="0.25">
      <c r="A17" s="76" t="s">
        <v>398</v>
      </c>
      <c r="B17" s="76" t="s">
        <v>88</v>
      </c>
      <c r="C17" s="76" t="s">
        <v>11</v>
      </c>
      <c r="D17" s="71">
        <v>8.52</v>
      </c>
      <c r="E17" s="86">
        <v>7</v>
      </c>
      <c r="F17" s="71">
        <v>16.899999999999999</v>
      </c>
      <c r="G17" s="65">
        <v>22</v>
      </c>
      <c r="H17" s="75">
        <v>144</v>
      </c>
      <c r="I17" s="65">
        <v>31</v>
      </c>
      <c r="J17" s="67">
        <f t="shared" si="0"/>
        <v>60</v>
      </c>
      <c r="K17" s="68">
        <v>15</v>
      </c>
    </row>
    <row r="18" spans="1:11" ht="15.75" x14ac:dyDescent="0.25">
      <c r="A18" s="69" t="s">
        <v>399</v>
      </c>
      <c r="B18" s="69" t="s">
        <v>88</v>
      </c>
      <c r="C18" s="69" t="s">
        <v>14</v>
      </c>
      <c r="D18" s="73">
        <v>9.07</v>
      </c>
      <c r="E18" s="86">
        <v>15</v>
      </c>
      <c r="F18" s="71">
        <v>12</v>
      </c>
      <c r="G18" s="66">
        <v>33</v>
      </c>
      <c r="H18" s="71">
        <v>161</v>
      </c>
      <c r="I18" s="65">
        <v>12</v>
      </c>
      <c r="J18" s="67">
        <f t="shared" si="0"/>
        <v>60</v>
      </c>
      <c r="K18" s="68">
        <v>16</v>
      </c>
    </row>
    <row r="19" spans="1:11" ht="15.75" x14ac:dyDescent="0.25">
      <c r="A19" s="76" t="s">
        <v>325</v>
      </c>
      <c r="B19" s="76" t="s">
        <v>400</v>
      </c>
      <c r="C19" s="76" t="s">
        <v>14</v>
      </c>
      <c r="D19" s="71">
        <v>9.32</v>
      </c>
      <c r="E19" s="65">
        <v>21</v>
      </c>
      <c r="F19" s="71">
        <v>19.8</v>
      </c>
      <c r="G19" s="66">
        <v>15</v>
      </c>
      <c r="H19" s="75">
        <v>148</v>
      </c>
      <c r="I19" s="65">
        <v>24</v>
      </c>
      <c r="J19" s="67">
        <f t="shared" si="0"/>
        <v>60</v>
      </c>
      <c r="K19" s="68">
        <v>17</v>
      </c>
    </row>
    <row r="20" spans="1:11" ht="15.75" x14ac:dyDescent="0.25">
      <c r="A20" s="69" t="s">
        <v>224</v>
      </c>
      <c r="B20" s="69" t="s">
        <v>90</v>
      </c>
      <c r="C20" s="69" t="s">
        <v>14</v>
      </c>
      <c r="D20" s="73">
        <v>9.3800000000000008</v>
      </c>
      <c r="E20" s="65">
        <v>24</v>
      </c>
      <c r="F20" s="71">
        <v>17</v>
      </c>
      <c r="G20" s="66">
        <v>21</v>
      </c>
      <c r="H20" s="71">
        <v>155</v>
      </c>
      <c r="I20" s="65">
        <v>18</v>
      </c>
      <c r="J20" s="67">
        <f t="shared" si="0"/>
        <v>63</v>
      </c>
      <c r="K20" s="68">
        <v>18</v>
      </c>
    </row>
    <row r="21" spans="1:11" ht="15.75" x14ac:dyDescent="0.25">
      <c r="A21" s="88" t="s">
        <v>401</v>
      </c>
      <c r="B21" s="88" t="s">
        <v>205</v>
      </c>
      <c r="C21" s="88" t="s">
        <v>14</v>
      </c>
      <c r="D21" s="64">
        <v>8.1</v>
      </c>
      <c r="E21" s="65">
        <v>3</v>
      </c>
      <c r="F21" s="64">
        <v>17.5</v>
      </c>
      <c r="G21" s="65">
        <v>19</v>
      </c>
      <c r="H21" s="64">
        <v>92</v>
      </c>
      <c r="I21" s="65">
        <v>42</v>
      </c>
      <c r="J21" s="67">
        <f t="shared" si="0"/>
        <v>64</v>
      </c>
      <c r="K21" s="68">
        <v>19</v>
      </c>
    </row>
    <row r="22" spans="1:11" ht="15.75" x14ac:dyDescent="0.25">
      <c r="A22" s="76" t="s">
        <v>402</v>
      </c>
      <c r="B22" s="76" t="s">
        <v>299</v>
      </c>
      <c r="C22" s="76" t="s">
        <v>58</v>
      </c>
      <c r="D22" s="73">
        <v>9.07</v>
      </c>
      <c r="E22" s="65">
        <v>15</v>
      </c>
      <c r="F22" s="75">
        <v>15</v>
      </c>
      <c r="G22" s="65">
        <v>25</v>
      </c>
      <c r="H22" s="75">
        <v>148</v>
      </c>
      <c r="I22" s="65">
        <v>24</v>
      </c>
      <c r="J22" s="67">
        <f t="shared" si="0"/>
        <v>64</v>
      </c>
      <c r="K22" s="68">
        <v>20</v>
      </c>
    </row>
    <row r="23" spans="1:11" ht="15.75" x14ac:dyDescent="0.25">
      <c r="A23" s="69" t="s">
        <v>208</v>
      </c>
      <c r="B23" s="69" t="s">
        <v>199</v>
      </c>
      <c r="C23" s="69" t="s">
        <v>14</v>
      </c>
      <c r="D23" s="71">
        <v>10.119999999999999</v>
      </c>
      <c r="E23" s="65">
        <v>35</v>
      </c>
      <c r="F23" s="71">
        <v>17.5</v>
      </c>
      <c r="G23" s="65">
        <v>19</v>
      </c>
      <c r="H23" s="75">
        <v>160</v>
      </c>
      <c r="I23" s="65">
        <v>13</v>
      </c>
      <c r="J23" s="67">
        <f t="shared" si="0"/>
        <v>67</v>
      </c>
      <c r="K23" s="68">
        <v>21</v>
      </c>
    </row>
    <row r="24" spans="1:11" ht="15.75" x14ac:dyDescent="0.25">
      <c r="A24" s="69" t="s">
        <v>403</v>
      </c>
      <c r="B24" s="69" t="s">
        <v>404</v>
      </c>
      <c r="C24" s="69" t="s">
        <v>38</v>
      </c>
      <c r="D24" s="71">
        <v>9.65</v>
      </c>
      <c r="E24" s="65">
        <v>32</v>
      </c>
      <c r="F24" s="71">
        <v>28</v>
      </c>
      <c r="G24" s="66">
        <v>3</v>
      </c>
      <c r="H24" s="71">
        <v>140</v>
      </c>
      <c r="I24" s="65">
        <v>33</v>
      </c>
      <c r="J24" s="67">
        <f t="shared" si="0"/>
        <v>68</v>
      </c>
      <c r="K24" s="68">
        <v>22</v>
      </c>
    </row>
    <row r="25" spans="1:11" ht="15.75" x14ac:dyDescent="0.25">
      <c r="A25" s="69" t="s">
        <v>127</v>
      </c>
      <c r="B25" s="69" t="s">
        <v>131</v>
      </c>
      <c r="C25" s="70" t="s">
        <v>58</v>
      </c>
      <c r="D25" s="75">
        <v>9.67</v>
      </c>
      <c r="E25" s="65">
        <v>33</v>
      </c>
      <c r="F25" s="75">
        <v>20</v>
      </c>
      <c r="G25" s="66">
        <v>12</v>
      </c>
      <c r="H25" s="75">
        <v>148</v>
      </c>
      <c r="I25" s="65">
        <v>24</v>
      </c>
      <c r="J25" s="67">
        <f t="shared" si="0"/>
        <v>69</v>
      </c>
      <c r="K25" s="68">
        <v>23</v>
      </c>
    </row>
    <row r="26" spans="1:11" ht="15.75" x14ac:dyDescent="0.25">
      <c r="A26" s="69" t="s">
        <v>405</v>
      </c>
      <c r="B26" s="69" t="s">
        <v>406</v>
      </c>
      <c r="C26" s="69" t="s">
        <v>14</v>
      </c>
      <c r="D26" s="75">
        <v>9.33</v>
      </c>
      <c r="E26" s="86">
        <v>22</v>
      </c>
      <c r="F26" s="71">
        <v>9.5</v>
      </c>
      <c r="G26" s="65">
        <v>38</v>
      </c>
      <c r="H26" s="71">
        <v>162</v>
      </c>
      <c r="I26" s="65">
        <v>11</v>
      </c>
      <c r="J26" s="67">
        <f t="shared" si="0"/>
        <v>71</v>
      </c>
      <c r="K26" s="68">
        <v>24</v>
      </c>
    </row>
    <row r="27" spans="1:11" ht="15.75" x14ac:dyDescent="0.25">
      <c r="A27" s="69" t="s">
        <v>231</v>
      </c>
      <c r="B27" s="69" t="s">
        <v>199</v>
      </c>
      <c r="C27" s="69" t="s">
        <v>11</v>
      </c>
      <c r="D27" s="73">
        <v>9.6300000000000008</v>
      </c>
      <c r="E27" s="86">
        <v>31</v>
      </c>
      <c r="F27" s="71">
        <v>13</v>
      </c>
      <c r="G27" s="65">
        <v>30</v>
      </c>
      <c r="H27" s="71">
        <v>175</v>
      </c>
      <c r="I27" s="65">
        <v>10</v>
      </c>
      <c r="J27" s="67">
        <f t="shared" si="0"/>
        <v>71</v>
      </c>
      <c r="K27" s="68">
        <v>25</v>
      </c>
    </row>
    <row r="28" spans="1:11" ht="15.75" x14ac:dyDescent="0.25">
      <c r="A28" s="69" t="s">
        <v>407</v>
      </c>
      <c r="B28" s="69" t="s">
        <v>88</v>
      </c>
      <c r="C28" s="69" t="s">
        <v>11</v>
      </c>
      <c r="D28" s="71">
        <v>9.5299999999999994</v>
      </c>
      <c r="E28" s="65">
        <v>26</v>
      </c>
      <c r="F28" s="71">
        <v>15.2</v>
      </c>
      <c r="G28" s="66">
        <v>24</v>
      </c>
      <c r="H28" s="71">
        <v>148</v>
      </c>
      <c r="I28" s="65">
        <v>24</v>
      </c>
      <c r="J28" s="67">
        <f t="shared" si="0"/>
        <v>74</v>
      </c>
      <c r="K28" s="68">
        <v>26</v>
      </c>
    </row>
    <row r="29" spans="1:11" ht="15.75" x14ac:dyDescent="0.25">
      <c r="A29" s="74" t="s">
        <v>213</v>
      </c>
      <c r="B29" s="74" t="s">
        <v>84</v>
      </c>
      <c r="C29" s="74" t="s">
        <v>14</v>
      </c>
      <c r="D29" s="75">
        <v>9.4600000000000009</v>
      </c>
      <c r="E29" s="86">
        <v>25</v>
      </c>
      <c r="F29" s="67">
        <v>14</v>
      </c>
      <c r="G29" s="66">
        <v>27</v>
      </c>
      <c r="H29" s="67">
        <v>148</v>
      </c>
      <c r="I29" s="65">
        <v>24</v>
      </c>
      <c r="J29" s="67">
        <f t="shared" si="0"/>
        <v>76</v>
      </c>
      <c r="K29" s="68">
        <v>27</v>
      </c>
    </row>
    <row r="30" spans="1:11" ht="15.75" x14ac:dyDescent="0.25">
      <c r="A30" s="74" t="s">
        <v>395</v>
      </c>
      <c r="B30" s="74" t="s">
        <v>408</v>
      </c>
      <c r="C30" s="74" t="s">
        <v>182</v>
      </c>
      <c r="D30" s="75">
        <v>9.6199999999999992</v>
      </c>
      <c r="E30" s="65">
        <v>30</v>
      </c>
      <c r="F30" s="67">
        <v>20.5</v>
      </c>
      <c r="G30" s="65">
        <v>10</v>
      </c>
      <c r="H30" s="67">
        <v>125</v>
      </c>
      <c r="I30" s="65">
        <v>37</v>
      </c>
      <c r="J30" s="67">
        <f t="shared" si="0"/>
        <v>77</v>
      </c>
      <c r="K30" s="68">
        <v>28</v>
      </c>
    </row>
    <row r="31" spans="1:11" ht="15.75" x14ac:dyDescent="0.25">
      <c r="A31" s="74" t="s">
        <v>409</v>
      </c>
      <c r="B31" s="74" t="s">
        <v>300</v>
      </c>
      <c r="C31" s="74" t="s">
        <v>14</v>
      </c>
      <c r="D31" s="75">
        <v>10.38</v>
      </c>
      <c r="E31" s="65">
        <v>38</v>
      </c>
      <c r="F31" s="67">
        <v>18.5</v>
      </c>
      <c r="G31" s="65">
        <v>16</v>
      </c>
      <c r="H31" s="67">
        <v>150</v>
      </c>
      <c r="I31" s="65">
        <v>23</v>
      </c>
      <c r="J31" s="67">
        <f t="shared" si="0"/>
        <v>77</v>
      </c>
      <c r="K31" s="68">
        <v>29</v>
      </c>
    </row>
    <row r="32" spans="1:11" ht="15.75" x14ac:dyDescent="0.25">
      <c r="A32" s="69" t="s">
        <v>410</v>
      </c>
      <c r="B32" s="69" t="s">
        <v>94</v>
      </c>
      <c r="C32" s="69" t="s">
        <v>182</v>
      </c>
      <c r="D32" s="75">
        <v>9.89</v>
      </c>
      <c r="E32" s="86">
        <v>34</v>
      </c>
      <c r="F32" s="67">
        <v>20.399999999999999</v>
      </c>
      <c r="G32" s="65">
        <v>11</v>
      </c>
      <c r="H32" s="67">
        <v>140</v>
      </c>
      <c r="I32" s="65">
        <v>33</v>
      </c>
      <c r="J32" s="67">
        <f t="shared" si="0"/>
        <v>78</v>
      </c>
      <c r="K32" s="68">
        <v>30</v>
      </c>
    </row>
    <row r="33" spans="1:11" ht="15.75" x14ac:dyDescent="0.25">
      <c r="A33" s="69" t="s">
        <v>411</v>
      </c>
      <c r="B33" s="69" t="s">
        <v>90</v>
      </c>
      <c r="C33" s="69" t="s">
        <v>11</v>
      </c>
      <c r="D33" s="71">
        <v>9.0500000000000007</v>
      </c>
      <c r="E33" s="65">
        <v>14</v>
      </c>
      <c r="F33" s="71">
        <v>11.9</v>
      </c>
      <c r="G33" s="65">
        <v>35</v>
      </c>
      <c r="H33" s="71">
        <v>145</v>
      </c>
      <c r="I33" s="65">
        <v>30</v>
      </c>
      <c r="J33" s="67">
        <f t="shared" si="0"/>
        <v>79</v>
      </c>
      <c r="K33" s="68">
        <v>31</v>
      </c>
    </row>
    <row r="34" spans="1:11" ht="15.75" x14ac:dyDescent="0.25">
      <c r="A34" s="69" t="s">
        <v>412</v>
      </c>
      <c r="B34" s="69" t="s">
        <v>413</v>
      </c>
      <c r="C34" s="69" t="s">
        <v>14</v>
      </c>
      <c r="D34" s="71">
        <v>9.2100000000000009</v>
      </c>
      <c r="E34" s="86">
        <v>19</v>
      </c>
      <c r="F34" s="75">
        <v>12</v>
      </c>
      <c r="G34" s="65">
        <v>33</v>
      </c>
      <c r="H34" s="71">
        <v>146</v>
      </c>
      <c r="I34" s="65">
        <v>29</v>
      </c>
      <c r="J34" s="67">
        <f t="shared" si="0"/>
        <v>81</v>
      </c>
      <c r="K34" s="68">
        <v>32</v>
      </c>
    </row>
    <row r="35" spans="1:11" ht="15.75" x14ac:dyDescent="0.25">
      <c r="A35" s="69" t="s">
        <v>414</v>
      </c>
      <c r="B35" s="69" t="s">
        <v>112</v>
      </c>
      <c r="C35" s="69" t="s">
        <v>14</v>
      </c>
      <c r="D35" s="73">
        <v>10.31</v>
      </c>
      <c r="E35" s="65">
        <v>36</v>
      </c>
      <c r="F35" s="71">
        <v>20</v>
      </c>
      <c r="G35" s="65">
        <v>12</v>
      </c>
      <c r="H35" s="71">
        <v>140</v>
      </c>
      <c r="I35" s="65">
        <v>33</v>
      </c>
      <c r="J35" s="67">
        <f t="shared" si="0"/>
        <v>81</v>
      </c>
      <c r="K35" s="68">
        <v>33</v>
      </c>
    </row>
    <row r="36" spans="1:11" ht="15.75" x14ac:dyDescent="0.25">
      <c r="A36" s="69" t="s">
        <v>198</v>
      </c>
      <c r="B36" s="69" t="s">
        <v>222</v>
      </c>
      <c r="C36" s="69" t="s">
        <v>58</v>
      </c>
      <c r="D36" s="73">
        <v>9.56</v>
      </c>
      <c r="E36" s="65">
        <v>27</v>
      </c>
      <c r="F36" s="71">
        <v>11</v>
      </c>
      <c r="G36" s="66">
        <v>36</v>
      </c>
      <c r="H36" s="71">
        <v>153</v>
      </c>
      <c r="I36" s="65">
        <v>20</v>
      </c>
      <c r="J36" s="67">
        <f t="shared" si="0"/>
        <v>83</v>
      </c>
      <c r="K36" s="68">
        <v>34</v>
      </c>
    </row>
    <row r="37" spans="1:11" ht="15.75" x14ac:dyDescent="0.25">
      <c r="A37" s="69" t="s">
        <v>415</v>
      </c>
      <c r="B37" s="69" t="s">
        <v>116</v>
      </c>
      <c r="C37" s="69" t="s">
        <v>14</v>
      </c>
      <c r="D37" s="71">
        <v>10.36</v>
      </c>
      <c r="E37" s="86">
        <v>37</v>
      </c>
      <c r="F37" s="75">
        <v>18</v>
      </c>
      <c r="G37" s="66">
        <v>17</v>
      </c>
      <c r="H37" s="71">
        <v>142</v>
      </c>
      <c r="I37" s="65">
        <v>32</v>
      </c>
      <c r="J37" s="67">
        <f t="shared" si="0"/>
        <v>86</v>
      </c>
      <c r="K37" s="68">
        <v>35</v>
      </c>
    </row>
    <row r="38" spans="1:11" ht="15.75" x14ac:dyDescent="0.25">
      <c r="A38" s="69" t="s">
        <v>416</v>
      </c>
      <c r="B38" s="69" t="s">
        <v>408</v>
      </c>
      <c r="C38" s="69" t="s">
        <v>58</v>
      </c>
      <c r="D38" s="71">
        <v>9.35</v>
      </c>
      <c r="E38" s="65">
        <v>23</v>
      </c>
      <c r="F38" s="75">
        <v>5.9</v>
      </c>
      <c r="G38" s="65">
        <v>43</v>
      </c>
      <c r="H38" s="71">
        <v>152</v>
      </c>
      <c r="I38" s="65">
        <v>21</v>
      </c>
      <c r="J38" s="67">
        <f t="shared" si="0"/>
        <v>87</v>
      </c>
      <c r="K38" s="68">
        <v>36</v>
      </c>
    </row>
    <row r="39" spans="1:11" ht="15.75" x14ac:dyDescent="0.25">
      <c r="A39" s="69" t="s">
        <v>417</v>
      </c>
      <c r="B39" s="69" t="s">
        <v>197</v>
      </c>
      <c r="C39" s="69" t="s">
        <v>14</v>
      </c>
      <c r="D39" s="71">
        <v>10.44</v>
      </c>
      <c r="E39" s="65">
        <v>39</v>
      </c>
      <c r="F39" s="71">
        <v>11</v>
      </c>
      <c r="G39" s="65">
        <v>36</v>
      </c>
      <c r="H39" s="71">
        <v>154</v>
      </c>
      <c r="I39" s="65">
        <v>19</v>
      </c>
      <c r="J39" s="67">
        <f t="shared" si="0"/>
        <v>94</v>
      </c>
      <c r="K39" s="68">
        <v>37</v>
      </c>
    </row>
    <row r="40" spans="1:11" ht="15.75" x14ac:dyDescent="0.25">
      <c r="A40" s="69" t="s">
        <v>418</v>
      </c>
      <c r="B40" s="69" t="s">
        <v>139</v>
      </c>
      <c r="C40" s="69" t="s">
        <v>58</v>
      </c>
      <c r="D40" s="73">
        <v>9.6</v>
      </c>
      <c r="E40" s="65">
        <v>29</v>
      </c>
      <c r="F40" s="75">
        <v>13.3</v>
      </c>
      <c r="G40" s="65">
        <v>29</v>
      </c>
      <c r="H40" s="75">
        <v>119</v>
      </c>
      <c r="I40" s="65">
        <v>39</v>
      </c>
      <c r="J40" s="67">
        <f t="shared" si="0"/>
        <v>97</v>
      </c>
      <c r="K40" s="68">
        <v>38</v>
      </c>
    </row>
    <row r="41" spans="1:11" ht="15.75" x14ac:dyDescent="0.25">
      <c r="A41" s="69" t="s">
        <v>419</v>
      </c>
      <c r="B41" s="69" t="s">
        <v>308</v>
      </c>
      <c r="C41" s="69" t="s">
        <v>14</v>
      </c>
      <c r="D41" s="73">
        <v>9.58</v>
      </c>
      <c r="E41" s="86">
        <v>28</v>
      </c>
      <c r="F41" s="71">
        <v>7</v>
      </c>
      <c r="G41" s="65">
        <v>40</v>
      </c>
      <c r="H41" s="71">
        <v>139</v>
      </c>
      <c r="I41" s="65">
        <v>36</v>
      </c>
      <c r="J41" s="67">
        <f t="shared" si="0"/>
        <v>104</v>
      </c>
      <c r="K41" s="68">
        <v>39</v>
      </c>
    </row>
    <row r="42" spans="1:11" ht="15.75" x14ac:dyDescent="0.25">
      <c r="A42" s="69" t="s">
        <v>142</v>
      </c>
      <c r="B42" s="69" t="s">
        <v>197</v>
      </c>
      <c r="C42" s="69" t="s">
        <v>14</v>
      </c>
      <c r="D42" s="75">
        <v>11.02</v>
      </c>
      <c r="E42" s="86">
        <v>40</v>
      </c>
      <c r="F42" s="67">
        <v>12.5</v>
      </c>
      <c r="G42" s="65">
        <v>32</v>
      </c>
      <c r="H42" s="67">
        <v>113</v>
      </c>
      <c r="I42" s="65">
        <v>40</v>
      </c>
      <c r="J42" s="67">
        <f t="shared" si="0"/>
        <v>112</v>
      </c>
      <c r="K42" s="68">
        <v>40</v>
      </c>
    </row>
    <row r="43" spans="1:11" ht="15.75" x14ac:dyDescent="0.25">
      <c r="A43" s="69" t="s">
        <v>420</v>
      </c>
      <c r="B43" s="69" t="s">
        <v>199</v>
      </c>
      <c r="C43" s="69" t="s">
        <v>14</v>
      </c>
      <c r="D43" s="75">
        <v>11.4</v>
      </c>
      <c r="E43" s="65">
        <v>42</v>
      </c>
      <c r="F43" s="67">
        <v>7</v>
      </c>
      <c r="G43" s="65">
        <v>40</v>
      </c>
      <c r="H43" s="67">
        <v>122</v>
      </c>
      <c r="I43" s="65">
        <v>38</v>
      </c>
      <c r="J43" s="67">
        <f t="shared" si="0"/>
        <v>120</v>
      </c>
      <c r="K43" s="68">
        <v>41</v>
      </c>
    </row>
    <row r="44" spans="1:11" ht="15.75" x14ac:dyDescent="0.25">
      <c r="A44" s="74" t="s">
        <v>421</v>
      </c>
      <c r="B44" s="74" t="s">
        <v>422</v>
      </c>
      <c r="C44" s="74" t="s">
        <v>182</v>
      </c>
      <c r="D44" s="75">
        <v>11.16</v>
      </c>
      <c r="E44" s="65">
        <v>41</v>
      </c>
      <c r="F44" s="67">
        <v>6.5</v>
      </c>
      <c r="G44" s="66">
        <v>42</v>
      </c>
      <c r="H44" s="67">
        <v>110</v>
      </c>
      <c r="I44" s="65">
        <v>41</v>
      </c>
      <c r="J44" s="67">
        <f t="shared" si="0"/>
        <v>124</v>
      </c>
      <c r="K44" s="68">
        <v>42</v>
      </c>
    </row>
    <row r="45" spans="1:11" ht="15.75" x14ac:dyDescent="0.25">
      <c r="A45" s="74" t="s">
        <v>423</v>
      </c>
      <c r="B45" s="74" t="s">
        <v>424</v>
      </c>
      <c r="C45" s="74" t="s">
        <v>182</v>
      </c>
      <c r="D45" s="75">
        <v>12.27</v>
      </c>
      <c r="E45" s="86">
        <v>43</v>
      </c>
      <c r="F45" s="67">
        <v>7.5</v>
      </c>
      <c r="G45" s="66">
        <v>39</v>
      </c>
      <c r="H45" s="67">
        <v>50</v>
      </c>
      <c r="I45" s="65">
        <v>43</v>
      </c>
      <c r="J45" s="67">
        <f t="shared" si="0"/>
        <v>125</v>
      </c>
      <c r="K45" s="68">
        <v>43</v>
      </c>
    </row>
    <row r="46" spans="1:11" x14ac:dyDescent="0.2">
      <c r="D46" s="56"/>
      <c r="E46" s="51"/>
      <c r="F46" s="50"/>
      <c r="G46" s="57"/>
      <c r="H46" s="50"/>
      <c r="I46" s="51"/>
      <c r="J46" s="50"/>
      <c r="K46" s="51"/>
    </row>
    <row r="47" spans="1:11" x14ac:dyDescent="0.2">
      <c r="D47" s="56"/>
      <c r="E47" s="51"/>
      <c r="F47" s="50"/>
      <c r="G47" s="57"/>
      <c r="H47" s="50"/>
      <c r="I47" s="51"/>
      <c r="J47" s="50"/>
      <c r="K47" s="51"/>
    </row>
    <row r="48" spans="1:11" x14ac:dyDescent="0.2">
      <c r="D48" s="56"/>
      <c r="E48" s="51"/>
      <c r="F48" s="50"/>
      <c r="G48" s="57"/>
      <c r="H48" s="50"/>
      <c r="I48" s="51"/>
      <c r="J48" s="50"/>
      <c r="K48" s="51"/>
    </row>
    <row r="49" spans="4:11" x14ac:dyDescent="0.2">
      <c r="D49" s="56"/>
      <c r="E49" s="51"/>
      <c r="F49" s="50"/>
      <c r="G49" s="57"/>
      <c r="H49" s="50"/>
      <c r="I49" s="51"/>
      <c r="J49" s="50"/>
      <c r="K49" s="51"/>
    </row>
    <row r="50" spans="4:11" x14ac:dyDescent="0.2">
      <c r="D50" s="56"/>
      <c r="E50" s="51"/>
      <c r="F50" s="50"/>
      <c r="G50" s="57"/>
      <c r="H50" s="50"/>
      <c r="I50" s="51"/>
      <c r="J50" s="50"/>
      <c r="K50" s="51"/>
    </row>
    <row r="51" spans="4:11" x14ac:dyDescent="0.2">
      <c r="D51" s="56"/>
      <c r="E51" s="51"/>
      <c r="F51" s="50"/>
      <c r="G51" s="57"/>
      <c r="H51" s="50"/>
      <c r="I51" s="51"/>
      <c r="J51" s="50"/>
      <c r="K51" s="51"/>
    </row>
    <row r="52" spans="4:11" x14ac:dyDescent="0.2">
      <c r="D52" s="56"/>
      <c r="E52" s="51"/>
      <c r="F52" s="50"/>
      <c r="G52" s="57"/>
      <c r="H52" s="50"/>
      <c r="I52" s="51"/>
      <c r="J52" s="50"/>
      <c r="K52" s="51"/>
    </row>
    <row r="53" spans="4:11" x14ac:dyDescent="0.2">
      <c r="D53" s="56"/>
      <c r="E53" s="51"/>
      <c r="F53" s="50"/>
      <c r="G53" s="57"/>
      <c r="H53" s="50"/>
      <c r="I53" s="51"/>
      <c r="J53" s="50"/>
      <c r="K53" s="51"/>
    </row>
    <row r="54" spans="4:11" x14ac:dyDescent="0.2">
      <c r="D54" s="56"/>
      <c r="E54" s="51"/>
      <c r="F54" s="50"/>
      <c r="G54" s="57"/>
      <c r="H54" s="50"/>
      <c r="I54" s="51"/>
      <c r="J54" s="50"/>
      <c r="K54" s="51"/>
    </row>
    <row r="55" spans="4:11" x14ac:dyDescent="0.2">
      <c r="D55" s="56"/>
      <c r="E55" s="51"/>
      <c r="F55" s="50"/>
      <c r="G55" s="57"/>
      <c r="H55" s="50"/>
      <c r="I55" s="51"/>
      <c r="J55" s="50"/>
      <c r="K55" s="51"/>
    </row>
    <row r="56" spans="4:11" x14ac:dyDescent="0.2">
      <c r="D56" s="56"/>
      <c r="E56" s="51"/>
      <c r="F56" s="50"/>
      <c r="G56" s="57"/>
      <c r="H56" s="50"/>
      <c r="I56" s="51"/>
      <c r="J56" s="50"/>
      <c r="K56" s="51"/>
    </row>
    <row r="57" spans="4:11" x14ac:dyDescent="0.2">
      <c r="D57" s="56"/>
      <c r="E57" s="51"/>
      <c r="F57" s="50"/>
      <c r="G57" s="57"/>
      <c r="H57" s="50"/>
      <c r="I57" s="51"/>
      <c r="J57" s="50"/>
      <c r="K57" s="51"/>
    </row>
  </sheetData>
  <pageMargins left="0.7" right="0.7" top="0.78749999999999998" bottom="0.78749999999999998" header="0.51180555555555496" footer="0.51180555555555496"/>
  <pageSetup paperSize="9" scale="43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0"/>
  <sheetViews>
    <sheetView zoomScale="77" zoomScaleNormal="77" workbookViewId="0">
      <selection activeCell="M28" sqref="M28"/>
    </sheetView>
  </sheetViews>
  <sheetFormatPr defaultColWidth="8.5703125" defaultRowHeight="14.25" x14ac:dyDescent="0.2"/>
  <cols>
    <col min="1" max="1" width="20.5703125" customWidth="1"/>
    <col min="2" max="2" width="10.85546875" customWidth="1"/>
    <col min="3" max="3" width="17.85546875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1" width="8.7109375" customWidth="1"/>
  </cols>
  <sheetData>
    <row r="1" spans="1:12" ht="15.75" x14ac:dyDescent="0.25">
      <c r="A1" s="4" t="s">
        <v>425</v>
      </c>
      <c r="B1" s="4"/>
      <c r="C1" s="5"/>
      <c r="D1" s="6"/>
      <c r="E1" s="4"/>
      <c r="F1" s="5"/>
    </row>
    <row r="2" spans="1:12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9" t="s">
        <v>5</v>
      </c>
      <c r="J2" s="9" t="s">
        <v>8</v>
      </c>
      <c r="K2" s="11" t="s">
        <v>5</v>
      </c>
    </row>
    <row r="3" spans="1:12" ht="15.75" x14ac:dyDescent="0.25">
      <c r="A3" s="89" t="s">
        <v>426</v>
      </c>
      <c r="B3" s="89" t="s">
        <v>188</v>
      </c>
      <c r="C3" s="89" t="s">
        <v>14</v>
      </c>
      <c r="D3" s="13">
        <v>7.83</v>
      </c>
      <c r="E3" s="14">
        <v>1</v>
      </c>
      <c r="F3" s="13">
        <v>13.5</v>
      </c>
      <c r="G3" s="15">
        <v>8</v>
      </c>
      <c r="H3" s="13">
        <v>182</v>
      </c>
      <c r="I3" s="14">
        <v>1</v>
      </c>
      <c r="J3" s="16">
        <f t="shared" ref="J3:J30" si="0">SUM(E3+G3+I3)</f>
        <v>10</v>
      </c>
      <c r="K3" s="17">
        <v>1</v>
      </c>
      <c r="L3" s="27"/>
    </row>
    <row r="4" spans="1:12" ht="15.75" x14ac:dyDescent="0.25">
      <c r="A4" s="18" t="s">
        <v>158</v>
      </c>
      <c r="B4" s="18" t="s">
        <v>69</v>
      </c>
      <c r="C4" s="44" t="s">
        <v>14</v>
      </c>
      <c r="D4" s="19">
        <v>8.34</v>
      </c>
      <c r="E4" s="15">
        <v>3</v>
      </c>
      <c r="F4" s="19">
        <v>17.5</v>
      </c>
      <c r="G4" s="15">
        <v>2</v>
      </c>
      <c r="H4" s="19">
        <v>158</v>
      </c>
      <c r="I4" s="14">
        <v>7</v>
      </c>
      <c r="J4" s="16">
        <f t="shared" si="0"/>
        <v>12</v>
      </c>
      <c r="K4" s="17">
        <v>2</v>
      </c>
      <c r="L4" s="27"/>
    </row>
    <row r="5" spans="1:12" ht="15.75" x14ac:dyDescent="0.25">
      <c r="A5" s="90" t="s">
        <v>427</v>
      </c>
      <c r="B5" s="90" t="s">
        <v>428</v>
      </c>
      <c r="C5" s="90" t="s">
        <v>11</v>
      </c>
      <c r="D5" s="13">
        <v>8.1300000000000008</v>
      </c>
      <c r="E5" s="14">
        <v>2</v>
      </c>
      <c r="F5" s="13">
        <v>13</v>
      </c>
      <c r="G5" s="15">
        <v>11</v>
      </c>
      <c r="H5" s="13">
        <v>182</v>
      </c>
      <c r="I5" s="14">
        <v>1</v>
      </c>
      <c r="J5" s="16">
        <f t="shared" si="0"/>
        <v>14</v>
      </c>
      <c r="K5" s="17">
        <v>3</v>
      </c>
      <c r="L5" s="27"/>
    </row>
    <row r="6" spans="1:12" ht="15.75" x14ac:dyDescent="0.25">
      <c r="A6" s="18" t="s">
        <v>429</v>
      </c>
      <c r="B6" s="90" t="s">
        <v>430</v>
      </c>
      <c r="C6" s="90" t="s">
        <v>14</v>
      </c>
      <c r="D6" s="13">
        <v>8.35</v>
      </c>
      <c r="E6" s="14">
        <v>4</v>
      </c>
      <c r="F6" s="13">
        <v>13</v>
      </c>
      <c r="G6" s="15">
        <v>11</v>
      </c>
      <c r="H6" s="13">
        <v>167</v>
      </c>
      <c r="I6" s="14">
        <v>5</v>
      </c>
      <c r="J6" s="16">
        <f t="shared" si="0"/>
        <v>20</v>
      </c>
      <c r="K6" s="17">
        <v>4</v>
      </c>
      <c r="L6" s="27"/>
    </row>
    <row r="7" spans="1:12" ht="15.75" x14ac:dyDescent="0.25">
      <c r="A7" s="18" t="s">
        <v>431</v>
      </c>
      <c r="B7" s="18" t="s">
        <v>432</v>
      </c>
      <c r="C7" s="18" t="s">
        <v>38</v>
      </c>
      <c r="D7" s="13">
        <v>8.77</v>
      </c>
      <c r="E7" s="14">
        <v>5</v>
      </c>
      <c r="F7" s="13">
        <v>16</v>
      </c>
      <c r="G7" s="15">
        <v>5</v>
      </c>
      <c r="H7" s="13">
        <v>154</v>
      </c>
      <c r="I7" s="14">
        <v>10</v>
      </c>
      <c r="J7" s="16">
        <f t="shared" si="0"/>
        <v>20</v>
      </c>
      <c r="K7" s="17">
        <v>5</v>
      </c>
      <c r="L7" s="27"/>
    </row>
    <row r="8" spans="1:12" ht="15.75" x14ac:dyDescent="0.25">
      <c r="A8" s="18" t="s">
        <v>433</v>
      </c>
      <c r="B8" s="18" t="s">
        <v>434</v>
      </c>
      <c r="C8" s="18" t="s">
        <v>14</v>
      </c>
      <c r="D8" s="16">
        <v>9.0299999999999994</v>
      </c>
      <c r="E8" s="14">
        <v>8</v>
      </c>
      <c r="F8" s="16">
        <v>17.5</v>
      </c>
      <c r="G8" s="15">
        <v>2</v>
      </c>
      <c r="H8" s="16">
        <v>153</v>
      </c>
      <c r="I8" s="32">
        <v>12</v>
      </c>
      <c r="J8" s="16">
        <f t="shared" si="0"/>
        <v>22</v>
      </c>
      <c r="K8" s="17">
        <v>6</v>
      </c>
      <c r="L8" s="27"/>
    </row>
    <row r="9" spans="1:12" ht="15.75" x14ac:dyDescent="0.25">
      <c r="A9" s="18" t="s">
        <v>435</v>
      </c>
      <c r="B9" s="18" t="s">
        <v>16</v>
      </c>
      <c r="C9" s="18" t="s">
        <v>58</v>
      </c>
      <c r="D9" s="16">
        <v>9.1999999999999993</v>
      </c>
      <c r="E9" s="14">
        <v>11</v>
      </c>
      <c r="F9" s="16">
        <v>17.8</v>
      </c>
      <c r="G9" s="32">
        <v>1</v>
      </c>
      <c r="H9" s="16">
        <v>154</v>
      </c>
      <c r="I9" s="14">
        <v>10</v>
      </c>
      <c r="J9" s="16">
        <f t="shared" si="0"/>
        <v>22</v>
      </c>
      <c r="K9" s="17">
        <v>7</v>
      </c>
      <c r="L9" s="27"/>
    </row>
    <row r="10" spans="1:12" ht="15.75" x14ac:dyDescent="0.25">
      <c r="A10" s="18" t="s">
        <v>436</v>
      </c>
      <c r="B10" s="18" t="s">
        <v>51</v>
      </c>
      <c r="C10" s="18" t="s">
        <v>58</v>
      </c>
      <c r="D10" s="16">
        <v>9.16</v>
      </c>
      <c r="E10" s="14">
        <v>10</v>
      </c>
      <c r="F10" s="16">
        <v>13.5</v>
      </c>
      <c r="G10" s="15">
        <v>8</v>
      </c>
      <c r="H10" s="16">
        <v>155</v>
      </c>
      <c r="I10" s="32">
        <v>9</v>
      </c>
      <c r="J10" s="16">
        <f t="shared" si="0"/>
        <v>27</v>
      </c>
      <c r="K10" s="17">
        <v>8</v>
      </c>
      <c r="L10" s="27"/>
    </row>
    <row r="11" spans="1:12" ht="15.75" x14ac:dyDescent="0.25">
      <c r="A11" s="90" t="s">
        <v>437</v>
      </c>
      <c r="B11" s="90" t="s">
        <v>438</v>
      </c>
      <c r="C11" s="90" t="s">
        <v>58</v>
      </c>
      <c r="D11" s="19">
        <v>9.1</v>
      </c>
      <c r="E11" s="15">
        <v>9</v>
      </c>
      <c r="F11" s="19">
        <v>16</v>
      </c>
      <c r="G11" s="15">
        <v>5</v>
      </c>
      <c r="H11" s="16">
        <v>151</v>
      </c>
      <c r="I11" s="14">
        <v>14</v>
      </c>
      <c r="J11" s="16">
        <f t="shared" si="0"/>
        <v>28</v>
      </c>
      <c r="K11" s="17">
        <v>9</v>
      </c>
      <c r="L11" s="27"/>
    </row>
    <row r="12" spans="1:12" ht="15.75" x14ac:dyDescent="0.25">
      <c r="A12" s="18" t="s">
        <v>439</v>
      </c>
      <c r="B12" s="18" t="s">
        <v>440</v>
      </c>
      <c r="C12" s="18" t="s">
        <v>58</v>
      </c>
      <c r="D12" s="13">
        <v>8.94</v>
      </c>
      <c r="E12" s="15">
        <v>6</v>
      </c>
      <c r="F12" s="13">
        <v>10.5</v>
      </c>
      <c r="G12" s="15">
        <v>20</v>
      </c>
      <c r="H12" s="13">
        <v>169</v>
      </c>
      <c r="I12" s="14">
        <v>4</v>
      </c>
      <c r="J12" s="16">
        <f t="shared" si="0"/>
        <v>30</v>
      </c>
      <c r="K12" s="17">
        <v>10</v>
      </c>
      <c r="L12" s="27"/>
    </row>
    <row r="13" spans="1:12" ht="15.75" x14ac:dyDescent="0.25">
      <c r="A13" s="18" t="s">
        <v>441</v>
      </c>
      <c r="B13" s="18" t="s">
        <v>442</v>
      </c>
      <c r="C13" s="44" t="s">
        <v>14</v>
      </c>
      <c r="D13" s="19">
        <v>9.64</v>
      </c>
      <c r="E13" s="14">
        <v>17</v>
      </c>
      <c r="F13" s="19">
        <v>12</v>
      </c>
      <c r="G13" s="32">
        <v>16</v>
      </c>
      <c r="H13" s="16">
        <v>171</v>
      </c>
      <c r="I13" s="32">
        <v>3</v>
      </c>
      <c r="J13" s="16">
        <f t="shared" si="0"/>
        <v>36</v>
      </c>
      <c r="K13" s="17">
        <v>11</v>
      </c>
      <c r="L13" s="27"/>
    </row>
    <row r="14" spans="1:12" ht="15.75" x14ac:dyDescent="0.25">
      <c r="A14" s="89" t="s">
        <v>443</v>
      </c>
      <c r="B14" s="89" t="s">
        <v>13</v>
      </c>
      <c r="C14" s="89" t="s">
        <v>14</v>
      </c>
      <c r="D14" s="13">
        <v>9.2200000000000006</v>
      </c>
      <c r="E14" s="15">
        <v>12</v>
      </c>
      <c r="F14" s="13">
        <v>12.2</v>
      </c>
      <c r="G14" s="32">
        <v>15</v>
      </c>
      <c r="H14" s="13">
        <v>152</v>
      </c>
      <c r="I14" s="14">
        <v>13</v>
      </c>
      <c r="J14" s="16">
        <f t="shared" si="0"/>
        <v>40</v>
      </c>
      <c r="K14" s="17">
        <v>12</v>
      </c>
      <c r="L14" s="27"/>
    </row>
    <row r="15" spans="1:12" ht="15.75" x14ac:dyDescent="0.25">
      <c r="A15" s="18" t="s">
        <v>444</v>
      </c>
      <c r="B15" s="18" t="s">
        <v>13</v>
      </c>
      <c r="C15" s="44" t="s">
        <v>14</v>
      </c>
      <c r="D15" s="19">
        <v>9.01</v>
      </c>
      <c r="E15" s="14">
        <v>7</v>
      </c>
      <c r="F15" s="16">
        <v>7.5</v>
      </c>
      <c r="G15" s="32">
        <v>27</v>
      </c>
      <c r="H15" s="16">
        <v>158</v>
      </c>
      <c r="I15" s="14">
        <v>7</v>
      </c>
      <c r="J15" s="16">
        <f t="shared" si="0"/>
        <v>41</v>
      </c>
      <c r="K15" s="17">
        <v>13</v>
      </c>
      <c r="L15" s="27"/>
    </row>
    <row r="16" spans="1:12" ht="15.75" x14ac:dyDescent="0.25">
      <c r="A16" s="18" t="s">
        <v>445</v>
      </c>
      <c r="B16" s="18" t="s">
        <v>295</v>
      </c>
      <c r="C16" s="44" t="s">
        <v>14</v>
      </c>
      <c r="D16" s="19">
        <v>9.64</v>
      </c>
      <c r="E16" s="14">
        <v>16</v>
      </c>
      <c r="F16" s="16">
        <v>11</v>
      </c>
      <c r="G16" s="32">
        <v>19</v>
      </c>
      <c r="H16" s="16">
        <v>159</v>
      </c>
      <c r="I16" s="32">
        <v>6</v>
      </c>
      <c r="J16" s="16">
        <f t="shared" si="0"/>
        <v>41</v>
      </c>
      <c r="K16" s="17">
        <v>14</v>
      </c>
      <c r="L16" s="27"/>
    </row>
    <row r="17" spans="1:12" ht="15.75" x14ac:dyDescent="0.25">
      <c r="A17" s="18" t="s">
        <v>446</v>
      </c>
      <c r="B17" s="18" t="s">
        <v>46</v>
      </c>
      <c r="C17" s="18" t="s">
        <v>14</v>
      </c>
      <c r="D17" s="19">
        <v>9.23</v>
      </c>
      <c r="E17" s="14">
        <v>13</v>
      </c>
      <c r="F17" s="16">
        <v>12.6</v>
      </c>
      <c r="G17" s="15">
        <v>14</v>
      </c>
      <c r="H17" s="19">
        <v>149</v>
      </c>
      <c r="I17" s="14">
        <v>16</v>
      </c>
      <c r="J17" s="16">
        <f t="shared" si="0"/>
        <v>43</v>
      </c>
      <c r="K17" s="17">
        <v>15</v>
      </c>
      <c r="L17" s="27"/>
    </row>
    <row r="18" spans="1:12" ht="15.75" x14ac:dyDescent="0.25">
      <c r="A18" s="18" t="s">
        <v>447</v>
      </c>
      <c r="B18" s="18" t="s">
        <v>26</v>
      </c>
      <c r="C18" s="18" t="s">
        <v>38</v>
      </c>
      <c r="D18" s="16">
        <v>9.84</v>
      </c>
      <c r="E18" s="15">
        <v>21</v>
      </c>
      <c r="F18" s="16">
        <v>13</v>
      </c>
      <c r="G18" s="15">
        <v>11</v>
      </c>
      <c r="H18" s="16">
        <v>150</v>
      </c>
      <c r="I18" s="32">
        <v>15</v>
      </c>
      <c r="J18" s="16">
        <f t="shared" si="0"/>
        <v>47</v>
      </c>
      <c r="K18" s="17">
        <v>16</v>
      </c>
      <c r="L18" s="27"/>
    </row>
    <row r="19" spans="1:12" ht="15.75" x14ac:dyDescent="0.25">
      <c r="A19" s="90" t="s">
        <v>178</v>
      </c>
      <c r="B19" s="90" t="s">
        <v>188</v>
      </c>
      <c r="C19" s="90" t="s">
        <v>38</v>
      </c>
      <c r="D19" s="19">
        <v>10.29</v>
      </c>
      <c r="E19" s="14">
        <v>23</v>
      </c>
      <c r="F19" s="19">
        <v>16</v>
      </c>
      <c r="G19" s="15">
        <v>5</v>
      </c>
      <c r="H19" s="19">
        <v>138</v>
      </c>
      <c r="I19" s="14">
        <v>20</v>
      </c>
      <c r="J19" s="16">
        <f t="shared" si="0"/>
        <v>48</v>
      </c>
      <c r="K19" s="17">
        <v>17</v>
      </c>
      <c r="L19" s="27"/>
    </row>
    <row r="20" spans="1:12" ht="15.75" x14ac:dyDescent="0.25">
      <c r="A20" s="18" t="s">
        <v>178</v>
      </c>
      <c r="B20" s="18" t="s">
        <v>288</v>
      </c>
      <c r="C20" s="18" t="s">
        <v>38</v>
      </c>
      <c r="D20" s="16">
        <v>10.29</v>
      </c>
      <c r="E20" s="14">
        <v>23</v>
      </c>
      <c r="F20" s="16">
        <v>17</v>
      </c>
      <c r="G20" s="32">
        <v>4</v>
      </c>
      <c r="H20" s="16">
        <v>132</v>
      </c>
      <c r="I20" s="14">
        <v>22</v>
      </c>
      <c r="J20" s="16">
        <f t="shared" si="0"/>
        <v>49</v>
      </c>
      <c r="K20" s="17">
        <v>18</v>
      </c>
      <c r="L20" s="27"/>
    </row>
    <row r="21" spans="1:12" ht="15.75" x14ac:dyDescent="0.25">
      <c r="A21" s="18" t="s">
        <v>63</v>
      </c>
      <c r="B21" s="18" t="s">
        <v>288</v>
      </c>
      <c r="C21" s="18" t="s">
        <v>14</v>
      </c>
      <c r="D21" s="16">
        <v>9.77</v>
      </c>
      <c r="E21" s="15">
        <v>18</v>
      </c>
      <c r="F21" s="19">
        <v>10.5</v>
      </c>
      <c r="G21" s="32">
        <v>21</v>
      </c>
      <c r="H21" s="19">
        <v>144</v>
      </c>
      <c r="I21" s="32">
        <v>18</v>
      </c>
      <c r="J21" s="16">
        <f t="shared" si="0"/>
        <v>57</v>
      </c>
      <c r="K21" s="17">
        <v>19</v>
      </c>
      <c r="L21" s="27"/>
    </row>
    <row r="22" spans="1:12" ht="15.75" x14ac:dyDescent="0.25">
      <c r="A22" s="18" t="s">
        <v>448</v>
      </c>
      <c r="B22" s="18" t="s">
        <v>253</v>
      </c>
      <c r="C22" s="18" t="s">
        <v>58</v>
      </c>
      <c r="D22" s="16">
        <v>9.7799999999999994</v>
      </c>
      <c r="E22" s="14">
        <v>19</v>
      </c>
      <c r="F22" s="16">
        <v>11.5</v>
      </c>
      <c r="G22" s="32">
        <v>18</v>
      </c>
      <c r="H22" s="16">
        <v>138</v>
      </c>
      <c r="I22" s="14">
        <v>20</v>
      </c>
      <c r="J22" s="16">
        <f t="shared" si="0"/>
        <v>57</v>
      </c>
      <c r="K22" s="17">
        <v>20</v>
      </c>
      <c r="L22" s="27"/>
    </row>
    <row r="23" spans="1:12" ht="15.75" x14ac:dyDescent="0.25">
      <c r="A23" s="18" t="s">
        <v>449</v>
      </c>
      <c r="B23" s="18" t="s">
        <v>450</v>
      </c>
      <c r="C23" s="18" t="s">
        <v>58</v>
      </c>
      <c r="D23" s="16">
        <v>10.38</v>
      </c>
      <c r="E23" s="15">
        <v>25</v>
      </c>
      <c r="F23" s="16">
        <v>13.2</v>
      </c>
      <c r="G23" s="32">
        <v>10</v>
      </c>
      <c r="H23" s="16">
        <v>129</v>
      </c>
      <c r="I23" s="14">
        <v>23</v>
      </c>
      <c r="J23" s="16">
        <f t="shared" si="0"/>
        <v>58</v>
      </c>
      <c r="K23" s="17">
        <v>21</v>
      </c>
      <c r="L23" s="27"/>
    </row>
    <row r="24" spans="1:12" ht="15.75" x14ac:dyDescent="0.25">
      <c r="A24" s="90" t="s">
        <v>451</v>
      </c>
      <c r="B24" s="90" t="s">
        <v>452</v>
      </c>
      <c r="C24" s="90" t="s">
        <v>14</v>
      </c>
      <c r="D24" s="19">
        <v>10.28</v>
      </c>
      <c r="E24" s="15">
        <v>22</v>
      </c>
      <c r="F24" s="16">
        <v>10.5</v>
      </c>
      <c r="G24" s="32">
        <v>22</v>
      </c>
      <c r="H24" s="19">
        <v>149</v>
      </c>
      <c r="I24" s="14">
        <v>16</v>
      </c>
      <c r="J24" s="16">
        <f t="shared" si="0"/>
        <v>60</v>
      </c>
      <c r="K24" s="17">
        <v>22</v>
      </c>
      <c r="L24" s="27"/>
    </row>
    <row r="25" spans="1:12" ht="15.75" x14ac:dyDescent="0.25">
      <c r="A25" s="44" t="s">
        <v>294</v>
      </c>
      <c r="B25" s="44" t="s">
        <v>155</v>
      </c>
      <c r="C25" s="44" t="s">
        <v>58</v>
      </c>
      <c r="D25" s="16">
        <v>9.82</v>
      </c>
      <c r="E25" s="14">
        <v>20</v>
      </c>
      <c r="F25" s="19">
        <v>10.4</v>
      </c>
      <c r="G25" s="15">
        <v>23</v>
      </c>
      <c r="H25" s="19">
        <v>143</v>
      </c>
      <c r="I25" s="14">
        <v>19</v>
      </c>
      <c r="J25" s="16">
        <f t="shared" si="0"/>
        <v>62</v>
      </c>
      <c r="K25" s="17">
        <v>23</v>
      </c>
      <c r="L25" s="27"/>
    </row>
    <row r="26" spans="1:12" ht="15.75" x14ac:dyDescent="0.25">
      <c r="A26" s="18" t="s">
        <v>453</v>
      </c>
      <c r="B26" s="18" t="s">
        <v>454</v>
      </c>
      <c r="C26" s="18" t="s">
        <v>14</v>
      </c>
      <c r="D26" s="16">
        <v>9.34</v>
      </c>
      <c r="E26" s="14">
        <v>14</v>
      </c>
      <c r="F26" s="16">
        <v>10.199999999999999</v>
      </c>
      <c r="G26" s="32">
        <v>24</v>
      </c>
      <c r="H26" s="16">
        <v>115</v>
      </c>
      <c r="I26" s="32">
        <v>27</v>
      </c>
      <c r="J26" s="16">
        <f t="shared" si="0"/>
        <v>65</v>
      </c>
      <c r="K26" s="17">
        <v>24</v>
      </c>
      <c r="L26" s="27"/>
    </row>
    <row r="27" spans="1:12" ht="15.75" x14ac:dyDescent="0.25">
      <c r="A27" s="18" t="s">
        <v>455</v>
      </c>
      <c r="B27" s="18" t="s">
        <v>179</v>
      </c>
      <c r="C27" s="18" t="s">
        <v>58</v>
      </c>
      <c r="D27" s="16">
        <v>9.5399999999999991</v>
      </c>
      <c r="E27" s="15">
        <v>15</v>
      </c>
      <c r="F27" s="19">
        <v>8.8000000000000007</v>
      </c>
      <c r="G27" s="15">
        <v>26</v>
      </c>
      <c r="H27" s="19">
        <v>128</v>
      </c>
      <c r="I27" s="14">
        <v>25</v>
      </c>
      <c r="J27" s="16">
        <f t="shared" si="0"/>
        <v>66</v>
      </c>
      <c r="K27" s="17">
        <v>25</v>
      </c>
      <c r="L27" s="27"/>
    </row>
    <row r="28" spans="1:12" ht="15.75" x14ac:dyDescent="0.25">
      <c r="A28" s="90" t="s">
        <v>276</v>
      </c>
      <c r="B28" s="90" t="s">
        <v>456</v>
      </c>
      <c r="C28" s="90" t="s">
        <v>58</v>
      </c>
      <c r="D28" s="16">
        <v>10.45</v>
      </c>
      <c r="E28" s="15">
        <v>26</v>
      </c>
      <c r="F28" s="16">
        <v>11.9</v>
      </c>
      <c r="G28" s="15">
        <v>17</v>
      </c>
      <c r="H28" s="16">
        <v>124</v>
      </c>
      <c r="I28" s="14">
        <v>26</v>
      </c>
      <c r="J28" s="16">
        <f t="shared" si="0"/>
        <v>69</v>
      </c>
      <c r="K28" s="17">
        <v>26</v>
      </c>
      <c r="L28" s="27"/>
    </row>
    <row r="29" spans="1:12" ht="15.75" x14ac:dyDescent="0.25">
      <c r="A29" s="18" t="s">
        <v>261</v>
      </c>
      <c r="B29" s="18" t="s">
        <v>432</v>
      </c>
      <c r="C29" s="18" t="s">
        <v>58</v>
      </c>
      <c r="D29" s="16">
        <v>10.8</v>
      </c>
      <c r="E29" s="14">
        <v>27</v>
      </c>
      <c r="F29" s="19">
        <v>10</v>
      </c>
      <c r="G29" s="32">
        <v>25</v>
      </c>
      <c r="H29" s="19">
        <v>129</v>
      </c>
      <c r="I29" s="14">
        <v>23</v>
      </c>
      <c r="J29" s="16">
        <f t="shared" si="0"/>
        <v>75</v>
      </c>
      <c r="K29" s="17">
        <v>27</v>
      </c>
      <c r="L29" s="27"/>
    </row>
    <row r="30" spans="1:12" ht="15.75" x14ac:dyDescent="0.25">
      <c r="A30" s="18" t="s">
        <v>457</v>
      </c>
      <c r="B30" s="18" t="s">
        <v>153</v>
      </c>
      <c r="C30" s="18" t="s">
        <v>182</v>
      </c>
      <c r="D30" s="16">
        <v>11.57</v>
      </c>
      <c r="E30" s="14">
        <v>28</v>
      </c>
      <c r="F30" s="16">
        <v>6.8</v>
      </c>
      <c r="G30" s="32">
        <v>28</v>
      </c>
      <c r="H30" s="16">
        <v>110</v>
      </c>
      <c r="I30" s="14">
        <v>28</v>
      </c>
      <c r="J30" s="16">
        <f t="shared" si="0"/>
        <v>84</v>
      </c>
      <c r="K30" s="17">
        <v>28</v>
      </c>
      <c r="L30" s="27"/>
    </row>
    <row r="31" spans="1:12" ht="15" x14ac:dyDescent="0.25">
      <c r="D31" s="27"/>
      <c r="E31" s="28"/>
      <c r="F31" s="27"/>
      <c r="G31" s="28"/>
      <c r="H31" s="27"/>
      <c r="I31" s="28"/>
      <c r="J31" s="27"/>
      <c r="K31" s="27"/>
      <c r="L31" s="27"/>
    </row>
    <row r="32" spans="1:12" ht="15" x14ac:dyDescent="0.25">
      <c r="D32" s="27"/>
      <c r="E32" s="28"/>
      <c r="F32" s="27"/>
      <c r="G32" s="28"/>
      <c r="H32" s="27"/>
      <c r="I32" s="28"/>
      <c r="J32" s="27"/>
      <c r="K32" s="27"/>
      <c r="L32" s="27"/>
    </row>
    <row r="33" spans="4:12" ht="15" x14ac:dyDescent="0.25">
      <c r="D33" s="27"/>
      <c r="E33" s="28"/>
      <c r="F33" s="27"/>
      <c r="G33" s="28"/>
      <c r="H33" s="27"/>
      <c r="I33" s="28"/>
      <c r="J33" s="27"/>
      <c r="K33" s="27"/>
      <c r="L33" s="27"/>
    </row>
    <row r="34" spans="4:12" ht="15" x14ac:dyDescent="0.25">
      <c r="D34" s="27"/>
      <c r="E34" s="28"/>
      <c r="F34" s="27"/>
      <c r="G34" s="28"/>
      <c r="H34" s="27"/>
      <c r="I34" s="28"/>
      <c r="J34" s="27"/>
      <c r="K34" s="27"/>
      <c r="L34" s="27"/>
    </row>
    <row r="35" spans="4:12" ht="15" x14ac:dyDescent="0.25">
      <c r="D35" s="27"/>
      <c r="E35" s="28"/>
      <c r="F35" s="27"/>
      <c r="G35" s="28"/>
      <c r="H35" s="27"/>
      <c r="I35" s="28"/>
      <c r="J35" s="27"/>
      <c r="K35" s="27"/>
      <c r="L35" s="27"/>
    </row>
    <row r="36" spans="4:12" ht="15" x14ac:dyDescent="0.25">
      <c r="D36" s="27"/>
      <c r="E36" s="28"/>
      <c r="F36" s="27"/>
      <c r="G36" s="28"/>
      <c r="H36" s="27"/>
      <c r="I36" s="28"/>
      <c r="J36" s="27"/>
      <c r="K36" s="27"/>
      <c r="L36" s="27"/>
    </row>
    <row r="37" spans="4:12" ht="15" x14ac:dyDescent="0.25">
      <c r="D37" s="27"/>
      <c r="E37" s="28"/>
      <c r="F37" s="27"/>
      <c r="G37" s="28"/>
      <c r="H37" s="27"/>
      <c r="I37" s="28"/>
      <c r="J37" s="27"/>
      <c r="K37" s="27"/>
      <c r="L37" s="27"/>
    </row>
    <row r="38" spans="4:12" ht="15" x14ac:dyDescent="0.25">
      <c r="D38" s="27"/>
      <c r="E38" s="28"/>
      <c r="F38" s="27"/>
      <c r="G38" s="28"/>
      <c r="H38" s="27"/>
      <c r="I38" s="28"/>
      <c r="J38" s="27"/>
      <c r="K38" s="27"/>
      <c r="L38" s="27"/>
    </row>
    <row r="39" spans="4:12" ht="15" x14ac:dyDescent="0.25">
      <c r="D39" s="27"/>
      <c r="E39" s="28"/>
      <c r="F39" s="27"/>
      <c r="G39" s="28"/>
      <c r="H39" s="27"/>
      <c r="I39" s="28"/>
      <c r="J39" s="27"/>
      <c r="K39" s="27"/>
      <c r="L39" s="27"/>
    </row>
    <row r="40" spans="4:12" ht="15" x14ac:dyDescent="0.25">
      <c r="D40" s="27"/>
      <c r="E40" s="28"/>
      <c r="F40" s="27"/>
      <c r="G40" s="28"/>
      <c r="H40" s="27"/>
      <c r="I40" s="28"/>
      <c r="J40" s="27"/>
      <c r="K40" s="27"/>
      <c r="L40" s="27"/>
    </row>
  </sheetData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7"/>
  <sheetViews>
    <sheetView zoomScale="77" zoomScaleNormal="77" workbookViewId="0">
      <selection activeCell="O30" sqref="O30"/>
    </sheetView>
  </sheetViews>
  <sheetFormatPr defaultColWidth="8.5703125" defaultRowHeight="14.25" x14ac:dyDescent="0.2"/>
  <cols>
    <col min="1" max="1" width="20.140625" customWidth="1"/>
    <col min="2" max="2" width="12.7109375" customWidth="1"/>
    <col min="3" max="3" width="18.5703125" customWidth="1"/>
    <col min="4" max="4" width="8.7109375" style="1" customWidth="1"/>
    <col min="5" max="5" width="8.7109375" style="2" customWidth="1"/>
    <col min="6" max="6" width="8.7109375" customWidth="1"/>
    <col min="7" max="7" width="8.7109375" style="3" customWidth="1"/>
    <col min="8" max="8" width="8.7109375" customWidth="1"/>
    <col min="9" max="9" width="8.7109375" style="2" customWidth="1"/>
    <col min="10" max="11" width="8.7109375" customWidth="1"/>
  </cols>
  <sheetData>
    <row r="1" spans="1:13" s="58" customFormat="1" ht="15.75" x14ac:dyDescent="0.25">
      <c r="A1" s="29" t="s">
        <v>458</v>
      </c>
      <c r="B1" s="29"/>
      <c r="C1" s="49"/>
      <c r="D1" s="6"/>
      <c r="E1" s="4"/>
      <c r="F1" s="5"/>
      <c r="G1" s="3"/>
      <c r="I1" s="2"/>
    </row>
    <row r="2" spans="1:13" ht="15" x14ac:dyDescent="0.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5</v>
      </c>
      <c r="H2" s="10" t="s">
        <v>7</v>
      </c>
      <c r="I2" s="9" t="s">
        <v>5</v>
      </c>
      <c r="J2" s="9" t="s">
        <v>8</v>
      </c>
      <c r="K2" s="11" t="s">
        <v>5</v>
      </c>
    </row>
    <row r="3" spans="1:13" ht="15.75" x14ac:dyDescent="0.25">
      <c r="A3" s="12" t="s">
        <v>459</v>
      </c>
      <c r="B3" s="12" t="s">
        <v>460</v>
      </c>
      <c r="C3" s="12" t="s">
        <v>14</v>
      </c>
      <c r="D3" s="13">
        <v>7.96</v>
      </c>
      <c r="E3" s="14">
        <v>1</v>
      </c>
      <c r="F3" s="13">
        <v>25</v>
      </c>
      <c r="G3" s="15">
        <v>9</v>
      </c>
      <c r="H3" s="13">
        <v>192</v>
      </c>
      <c r="I3" s="14">
        <v>1</v>
      </c>
      <c r="J3" s="16">
        <f t="shared" ref="J3:J36" si="0">SUM(E3+G3+I3)</f>
        <v>11</v>
      </c>
      <c r="K3" s="17">
        <v>1</v>
      </c>
    </row>
    <row r="4" spans="1:13" ht="15.75" x14ac:dyDescent="0.25">
      <c r="A4" s="12" t="s">
        <v>461</v>
      </c>
      <c r="B4" s="12" t="s">
        <v>199</v>
      </c>
      <c r="C4" s="12" t="s">
        <v>14</v>
      </c>
      <c r="D4" s="19">
        <v>8.6300000000000008</v>
      </c>
      <c r="E4" s="14">
        <v>9</v>
      </c>
      <c r="F4" s="16">
        <v>30.5</v>
      </c>
      <c r="G4" s="32">
        <v>2</v>
      </c>
      <c r="H4" s="19">
        <v>172</v>
      </c>
      <c r="I4" s="14">
        <v>7</v>
      </c>
      <c r="J4" s="16">
        <f t="shared" si="0"/>
        <v>18</v>
      </c>
      <c r="K4" s="17">
        <v>2</v>
      </c>
    </row>
    <row r="5" spans="1:13" s="34" customFormat="1" ht="15.75" x14ac:dyDescent="0.25">
      <c r="A5" s="12" t="s">
        <v>462</v>
      </c>
      <c r="B5" s="12" t="s">
        <v>463</v>
      </c>
      <c r="C5" s="12" t="s">
        <v>14</v>
      </c>
      <c r="D5" s="16">
        <v>8.07</v>
      </c>
      <c r="E5" s="32">
        <v>2</v>
      </c>
      <c r="F5" s="16">
        <v>28</v>
      </c>
      <c r="G5" s="32">
        <v>5</v>
      </c>
      <c r="H5" s="16">
        <v>161</v>
      </c>
      <c r="I5" s="14">
        <v>12</v>
      </c>
      <c r="J5" s="16">
        <f t="shared" si="0"/>
        <v>19</v>
      </c>
      <c r="K5" s="17">
        <v>3</v>
      </c>
    </row>
    <row r="6" spans="1:13" ht="15.75" x14ac:dyDescent="0.25">
      <c r="A6" s="12" t="s">
        <v>464</v>
      </c>
      <c r="B6" s="12" t="s">
        <v>232</v>
      </c>
      <c r="C6" s="24" t="s">
        <v>58</v>
      </c>
      <c r="D6" s="13">
        <v>8.27</v>
      </c>
      <c r="E6" s="14">
        <v>4</v>
      </c>
      <c r="F6" s="13">
        <v>21.2</v>
      </c>
      <c r="G6" s="32">
        <v>14</v>
      </c>
      <c r="H6" s="13">
        <v>192</v>
      </c>
      <c r="I6" s="14">
        <v>1</v>
      </c>
      <c r="J6" s="16">
        <f t="shared" si="0"/>
        <v>19</v>
      </c>
      <c r="K6" s="17">
        <v>4</v>
      </c>
    </row>
    <row r="7" spans="1:13" ht="15.75" x14ac:dyDescent="0.25">
      <c r="A7" s="21" t="s">
        <v>465</v>
      </c>
      <c r="B7" s="21" t="s">
        <v>86</v>
      </c>
      <c r="C7" s="21" t="s">
        <v>14</v>
      </c>
      <c r="D7" s="13">
        <v>8.4</v>
      </c>
      <c r="E7" s="14">
        <v>6</v>
      </c>
      <c r="F7" s="13">
        <v>32.5</v>
      </c>
      <c r="G7" s="14">
        <v>1</v>
      </c>
      <c r="H7" s="13">
        <v>161</v>
      </c>
      <c r="I7" s="14">
        <v>12</v>
      </c>
      <c r="J7" s="16">
        <f t="shared" si="0"/>
        <v>19</v>
      </c>
      <c r="K7" s="17">
        <v>5</v>
      </c>
    </row>
    <row r="8" spans="1:13" ht="15.75" x14ac:dyDescent="0.25">
      <c r="A8" s="25" t="s">
        <v>466</v>
      </c>
      <c r="B8" s="25" t="s">
        <v>408</v>
      </c>
      <c r="C8" s="25" t="s">
        <v>58</v>
      </c>
      <c r="D8" s="13">
        <v>8.4499999999999993</v>
      </c>
      <c r="E8" s="14">
        <v>7</v>
      </c>
      <c r="F8" s="13">
        <v>25</v>
      </c>
      <c r="G8" s="14">
        <v>9</v>
      </c>
      <c r="H8" s="13">
        <v>182</v>
      </c>
      <c r="I8" s="14">
        <v>3</v>
      </c>
      <c r="J8" s="16">
        <f t="shared" si="0"/>
        <v>19</v>
      </c>
      <c r="K8" s="17">
        <v>6</v>
      </c>
      <c r="L8" s="34"/>
      <c r="M8" s="34"/>
    </row>
    <row r="9" spans="1:13" ht="15.75" x14ac:dyDescent="0.25">
      <c r="A9" s="12" t="s">
        <v>467</v>
      </c>
      <c r="B9" s="12" t="s">
        <v>108</v>
      </c>
      <c r="C9" s="12" t="s">
        <v>11</v>
      </c>
      <c r="D9" s="13">
        <v>8.1300000000000008</v>
      </c>
      <c r="E9" s="14">
        <v>3</v>
      </c>
      <c r="F9" s="13">
        <v>18.899999999999999</v>
      </c>
      <c r="G9" s="32">
        <v>17</v>
      </c>
      <c r="H9" s="13">
        <v>174</v>
      </c>
      <c r="I9" s="14">
        <v>5</v>
      </c>
      <c r="J9" s="16">
        <f t="shared" si="0"/>
        <v>25</v>
      </c>
      <c r="K9" s="17">
        <v>7</v>
      </c>
    </row>
    <row r="10" spans="1:13" ht="15.75" x14ac:dyDescent="0.25">
      <c r="A10" s="12" t="s">
        <v>468</v>
      </c>
      <c r="B10" s="12" t="s">
        <v>315</v>
      </c>
      <c r="C10" s="24" t="s">
        <v>14</v>
      </c>
      <c r="D10" s="19">
        <v>8.6199999999999992</v>
      </c>
      <c r="E10" s="32">
        <v>8</v>
      </c>
      <c r="F10" s="19">
        <v>24.5</v>
      </c>
      <c r="G10" s="15">
        <v>12</v>
      </c>
      <c r="H10" s="19">
        <v>174</v>
      </c>
      <c r="I10" s="14">
        <v>5</v>
      </c>
      <c r="J10" s="16">
        <f t="shared" si="0"/>
        <v>25</v>
      </c>
      <c r="K10" s="17">
        <v>8</v>
      </c>
    </row>
    <row r="11" spans="1:13" ht="15.75" x14ac:dyDescent="0.25">
      <c r="A11" s="24" t="s">
        <v>194</v>
      </c>
      <c r="B11" s="24" t="s">
        <v>308</v>
      </c>
      <c r="C11" s="24" t="s">
        <v>14</v>
      </c>
      <c r="D11" s="13">
        <v>8.84</v>
      </c>
      <c r="E11" s="32">
        <v>11</v>
      </c>
      <c r="F11" s="13">
        <v>28</v>
      </c>
      <c r="G11" s="15">
        <v>5</v>
      </c>
      <c r="H11" s="13">
        <v>154</v>
      </c>
      <c r="I11" s="14">
        <v>16</v>
      </c>
      <c r="J11" s="16">
        <f t="shared" si="0"/>
        <v>32</v>
      </c>
      <c r="K11" s="17">
        <v>9</v>
      </c>
    </row>
    <row r="12" spans="1:13" ht="15.75" x14ac:dyDescent="0.25">
      <c r="A12" s="12" t="s">
        <v>229</v>
      </c>
      <c r="B12" s="12" t="s">
        <v>118</v>
      </c>
      <c r="C12" s="12" t="s">
        <v>14</v>
      </c>
      <c r="D12" s="16">
        <v>8.99</v>
      </c>
      <c r="E12" s="14">
        <v>13</v>
      </c>
      <c r="F12" s="16">
        <v>25</v>
      </c>
      <c r="G12" s="32">
        <v>9</v>
      </c>
      <c r="H12" s="16">
        <v>162</v>
      </c>
      <c r="I12" s="14">
        <v>11</v>
      </c>
      <c r="J12" s="16">
        <f t="shared" si="0"/>
        <v>33</v>
      </c>
      <c r="K12" s="17">
        <v>10</v>
      </c>
    </row>
    <row r="13" spans="1:13" ht="15.75" x14ac:dyDescent="0.25">
      <c r="A13" s="12" t="s">
        <v>469</v>
      </c>
      <c r="B13" s="12" t="s">
        <v>470</v>
      </c>
      <c r="C13" s="12" t="s">
        <v>14</v>
      </c>
      <c r="D13" s="16">
        <v>8.3800000000000008</v>
      </c>
      <c r="E13" s="32">
        <v>5</v>
      </c>
      <c r="F13" s="16">
        <v>16.8</v>
      </c>
      <c r="G13" s="14">
        <v>25</v>
      </c>
      <c r="H13" s="16">
        <v>175</v>
      </c>
      <c r="I13" s="14">
        <v>4</v>
      </c>
      <c r="J13" s="16">
        <f t="shared" si="0"/>
        <v>34</v>
      </c>
      <c r="K13" s="17">
        <v>11</v>
      </c>
    </row>
    <row r="14" spans="1:13" ht="15.75" x14ac:dyDescent="0.25">
      <c r="A14" s="21" t="s">
        <v>471</v>
      </c>
      <c r="B14" s="21" t="s">
        <v>197</v>
      </c>
      <c r="C14" s="21" t="s">
        <v>14</v>
      </c>
      <c r="D14" s="19">
        <v>9.5299999999999994</v>
      </c>
      <c r="E14" s="32">
        <v>23</v>
      </c>
      <c r="F14" s="16">
        <v>30.5</v>
      </c>
      <c r="G14" s="32">
        <v>2</v>
      </c>
      <c r="H14" s="19">
        <v>171</v>
      </c>
      <c r="I14" s="14">
        <v>9</v>
      </c>
      <c r="J14" s="16">
        <f t="shared" si="0"/>
        <v>34</v>
      </c>
      <c r="K14" s="17">
        <v>12</v>
      </c>
    </row>
    <row r="15" spans="1:13" ht="15.75" x14ac:dyDescent="0.25">
      <c r="A15" s="12" t="s">
        <v>472</v>
      </c>
      <c r="B15" s="12" t="s">
        <v>205</v>
      </c>
      <c r="C15" s="12" t="s">
        <v>58</v>
      </c>
      <c r="D15" s="16">
        <v>9.0399999999999991</v>
      </c>
      <c r="E15" s="14">
        <v>15</v>
      </c>
      <c r="F15" s="16">
        <v>18</v>
      </c>
      <c r="G15" s="15">
        <v>21</v>
      </c>
      <c r="H15" s="16">
        <v>172</v>
      </c>
      <c r="I15" s="14">
        <v>7</v>
      </c>
      <c r="J15" s="16">
        <f t="shared" si="0"/>
        <v>43</v>
      </c>
      <c r="K15" s="17">
        <v>13</v>
      </c>
    </row>
    <row r="16" spans="1:13" ht="15.75" x14ac:dyDescent="0.25">
      <c r="A16" s="12" t="s">
        <v>473</v>
      </c>
      <c r="B16" s="12" t="s">
        <v>116</v>
      </c>
      <c r="C16" s="12" t="s">
        <v>14</v>
      </c>
      <c r="D16" s="16">
        <v>9.7200000000000006</v>
      </c>
      <c r="E16" s="14">
        <v>25</v>
      </c>
      <c r="F16" s="19">
        <v>20</v>
      </c>
      <c r="G16" s="14">
        <v>16</v>
      </c>
      <c r="H16" s="19">
        <v>164</v>
      </c>
      <c r="I16" s="14">
        <v>10</v>
      </c>
      <c r="J16" s="16">
        <f t="shared" si="0"/>
        <v>51</v>
      </c>
      <c r="K16" s="17">
        <v>14</v>
      </c>
    </row>
    <row r="17" spans="1:13" ht="15.75" x14ac:dyDescent="0.25">
      <c r="A17" s="12" t="s">
        <v>474</v>
      </c>
      <c r="B17" s="12" t="s">
        <v>84</v>
      </c>
      <c r="C17" s="12" t="s">
        <v>58</v>
      </c>
      <c r="D17" s="16">
        <v>8.8699999999999992</v>
      </c>
      <c r="E17" s="14">
        <v>12</v>
      </c>
      <c r="F17" s="16">
        <v>15.8</v>
      </c>
      <c r="G17" s="14">
        <v>28</v>
      </c>
      <c r="H17" s="16">
        <v>158</v>
      </c>
      <c r="I17" s="14">
        <v>15</v>
      </c>
      <c r="J17" s="16">
        <f t="shared" si="0"/>
        <v>55</v>
      </c>
      <c r="K17" s="17">
        <v>15</v>
      </c>
    </row>
    <row r="18" spans="1:13" ht="15.75" x14ac:dyDescent="0.25">
      <c r="A18" s="21" t="s">
        <v>475</v>
      </c>
      <c r="B18" s="21" t="s">
        <v>88</v>
      </c>
      <c r="C18" s="21" t="s">
        <v>476</v>
      </c>
      <c r="D18" s="19">
        <v>9.3000000000000007</v>
      </c>
      <c r="E18" s="14">
        <v>18</v>
      </c>
      <c r="F18" s="19">
        <v>16.5</v>
      </c>
      <c r="G18" s="32">
        <v>26</v>
      </c>
      <c r="H18" s="16">
        <v>160</v>
      </c>
      <c r="I18" s="14">
        <v>14</v>
      </c>
      <c r="J18" s="16">
        <f t="shared" si="0"/>
        <v>58</v>
      </c>
      <c r="K18" s="17">
        <v>16</v>
      </c>
    </row>
    <row r="19" spans="1:13" ht="15.75" x14ac:dyDescent="0.25">
      <c r="A19" s="21" t="s">
        <v>477</v>
      </c>
      <c r="B19" s="21" t="s">
        <v>478</v>
      </c>
      <c r="C19" s="21" t="s">
        <v>58</v>
      </c>
      <c r="D19" s="19">
        <v>9.17</v>
      </c>
      <c r="E19" s="14">
        <v>16</v>
      </c>
      <c r="F19" s="19">
        <v>30.5</v>
      </c>
      <c r="G19" s="32">
        <v>2</v>
      </c>
      <c r="H19" s="19">
        <v>147</v>
      </c>
      <c r="I19" s="14">
        <v>22</v>
      </c>
      <c r="J19" s="16">
        <f t="shared" si="0"/>
        <v>40</v>
      </c>
      <c r="K19" s="17">
        <v>17</v>
      </c>
      <c r="L19" s="34"/>
      <c r="M19" s="34"/>
    </row>
    <row r="20" spans="1:13" ht="15.75" x14ac:dyDescent="0.25">
      <c r="A20" s="12" t="s">
        <v>479</v>
      </c>
      <c r="B20" s="12" t="s">
        <v>197</v>
      </c>
      <c r="C20" s="12" t="s">
        <v>11</v>
      </c>
      <c r="D20" s="16">
        <v>10.31</v>
      </c>
      <c r="E20" s="32">
        <v>29</v>
      </c>
      <c r="F20" s="16">
        <v>18.5</v>
      </c>
      <c r="G20" s="14">
        <v>18</v>
      </c>
      <c r="H20" s="16">
        <v>153</v>
      </c>
      <c r="I20" s="14">
        <v>17</v>
      </c>
      <c r="J20" s="16">
        <f t="shared" si="0"/>
        <v>64</v>
      </c>
      <c r="K20" s="17">
        <v>18</v>
      </c>
    </row>
    <row r="21" spans="1:13" ht="15.75" x14ac:dyDescent="0.25">
      <c r="A21" s="12" t="s">
        <v>414</v>
      </c>
      <c r="B21" s="12" t="s">
        <v>480</v>
      </c>
      <c r="C21" s="12" t="s">
        <v>14</v>
      </c>
      <c r="D21" s="16">
        <v>8.8000000000000007</v>
      </c>
      <c r="E21" s="14">
        <v>10</v>
      </c>
      <c r="F21" s="19">
        <v>27</v>
      </c>
      <c r="G21" s="14">
        <v>7</v>
      </c>
      <c r="H21" s="19">
        <v>123</v>
      </c>
      <c r="I21" s="14">
        <v>28</v>
      </c>
      <c r="J21" s="16">
        <f t="shared" si="0"/>
        <v>45</v>
      </c>
      <c r="K21" s="17">
        <v>19</v>
      </c>
    </row>
    <row r="22" spans="1:13" ht="15.75" x14ac:dyDescent="0.25">
      <c r="A22" s="21" t="s">
        <v>318</v>
      </c>
      <c r="B22" s="21" t="s">
        <v>92</v>
      </c>
      <c r="C22" s="21" t="s">
        <v>58</v>
      </c>
      <c r="D22" s="19">
        <v>9.44</v>
      </c>
      <c r="E22" s="14">
        <v>21</v>
      </c>
      <c r="F22" s="19">
        <v>16.5</v>
      </c>
      <c r="G22" s="15">
        <v>26</v>
      </c>
      <c r="H22" s="16">
        <v>152</v>
      </c>
      <c r="I22" s="14">
        <v>19</v>
      </c>
      <c r="J22" s="16">
        <f t="shared" si="0"/>
        <v>66</v>
      </c>
      <c r="K22" s="17">
        <v>20</v>
      </c>
    </row>
    <row r="23" spans="1:13" ht="15.75" x14ac:dyDescent="0.25">
      <c r="A23" s="12" t="s">
        <v>193</v>
      </c>
      <c r="B23" s="12" t="s">
        <v>481</v>
      </c>
      <c r="C23" s="12" t="s">
        <v>58</v>
      </c>
      <c r="D23" s="16">
        <v>9.41</v>
      </c>
      <c r="E23" s="32">
        <v>20</v>
      </c>
      <c r="F23" s="16">
        <v>12</v>
      </c>
      <c r="G23" s="32">
        <v>32</v>
      </c>
      <c r="H23" s="16">
        <v>153</v>
      </c>
      <c r="I23" s="14">
        <v>17</v>
      </c>
      <c r="J23" s="16">
        <f t="shared" si="0"/>
        <v>69</v>
      </c>
      <c r="K23" s="17">
        <v>21</v>
      </c>
    </row>
    <row r="24" spans="1:13" ht="15.75" x14ac:dyDescent="0.25">
      <c r="A24" s="12" t="s">
        <v>482</v>
      </c>
      <c r="B24" s="12" t="s">
        <v>94</v>
      </c>
      <c r="C24" s="12" t="s">
        <v>14</v>
      </c>
      <c r="D24" s="16">
        <v>9.48</v>
      </c>
      <c r="E24" s="14">
        <v>22</v>
      </c>
      <c r="F24" s="16">
        <v>27</v>
      </c>
      <c r="G24" s="32">
        <v>7</v>
      </c>
      <c r="H24" s="16">
        <v>141</v>
      </c>
      <c r="I24" s="14">
        <v>24</v>
      </c>
      <c r="J24" s="16">
        <f t="shared" si="0"/>
        <v>53</v>
      </c>
      <c r="K24" s="17">
        <v>22</v>
      </c>
    </row>
    <row r="25" spans="1:13" ht="15.75" x14ac:dyDescent="0.25">
      <c r="A25" s="12" t="s">
        <v>483</v>
      </c>
      <c r="B25" s="12" t="s">
        <v>222</v>
      </c>
      <c r="C25" s="12" t="s">
        <v>182</v>
      </c>
      <c r="D25" s="16">
        <v>10.74</v>
      </c>
      <c r="E25" s="14">
        <v>31</v>
      </c>
      <c r="F25" s="16">
        <v>12.2</v>
      </c>
      <c r="G25" s="14">
        <v>31</v>
      </c>
      <c r="H25" s="16">
        <v>150</v>
      </c>
      <c r="I25" s="14">
        <v>20</v>
      </c>
      <c r="J25" s="16">
        <f t="shared" si="0"/>
        <v>82</v>
      </c>
      <c r="K25" s="17">
        <v>23</v>
      </c>
    </row>
    <row r="26" spans="1:13" ht="15.75" x14ac:dyDescent="0.25">
      <c r="A26" s="12" t="s">
        <v>484</v>
      </c>
      <c r="B26" s="12" t="s">
        <v>132</v>
      </c>
      <c r="C26" s="12" t="s">
        <v>182</v>
      </c>
      <c r="D26" s="16">
        <v>9.57</v>
      </c>
      <c r="E26" s="14">
        <v>24</v>
      </c>
      <c r="F26" s="16">
        <v>22</v>
      </c>
      <c r="G26" s="14">
        <v>13</v>
      </c>
      <c r="H26" s="16">
        <v>123</v>
      </c>
      <c r="I26" s="14">
        <v>28</v>
      </c>
      <c r="J26" s="16">
        <f t="shared" si="0"/>
        <v>65</v>
      </c>
      <c r="K26" s="17">
        <v>24</v>
      </c>
    </row>
    <row r="27" spans="1:13" ht="15.75" x14ac:dyDescent="0.25">
      <c r="A27" s="12" t="s">
        <v>485</v>
      </c>
      <c r="B27" s="12" t="s">
        <v>197</v>
      </c>
      <c r="C27" s="12" t="s">
        <v>14</v>
      </c>
      <c r="D27" s="16">
        <v>9.8000000000000007</v>
      </c>
      <c r="E27" s="32">
        <v>26</v>
      </c>
      <c r="F27" s="19">
        <v>18.5</v>
      </c>
      <c r="G27" s="15">
        <v>18</v>
      </c>
      <c r="H27" s="19">
        <v>149</v>
      </c>
      <c r="I27" s="14">
        <v>21</v>
      </c>
      <c r="J27" s="16">
        <f t="shared" si="0"/>
        <v>65</v>
      </c>
      <c r="K27" s="17">
        <v>25</v>
      </c>
    </row>
    <row r="28" spans="1:13" ht="15.75" x14ac:dyDescent="0.25">
      <c r="A28" s="21" t="s">
        <v>486</v>
      </c>
      <c r="B28" s="21" t="s">
        <v>487</v>
      </c>
      <c r="C28" s="21" t="s">
        <v>14</v>
      </c>
      <c r="D28" s="16">
        <v>9.0299999999999994</v>
      </c>
      <c r="E28" s="32">
        <v>14</v>
      </c>
      <c r="F28" s="19">
        <v>12.8</v>
      </c>
      <c r="G28" s="15">
        <v>30</v>
      </c>
      <c r="H28" s="19">
        <v>142</v>
      </c>
      <c r="I28" s="14">
        <v>23</v>
      </c>
      <c r="J28" s="16">
        <f t="shared" si="0"/>
        <v>67</v>
      </c>
      <c r="K28" s="17">
        <v>26</v>
      </c>
    </row>
    <row r="29" spans="1:13" ht="15.75" x14ac:dyDescent="0.25">
      <c r="A29" s="21" t="s">
        <v>488</v>
      </c>
      <c r="B29" s="21" t="s">
        <v>392</v>
      </c>
      <c r="C29" s="21" t="s">
        <v>58</v>
      </c>
      <c r="D29" s="19">
        <v>9.4</v>
      </c>
      <c r="E29" s="14">
        <v>19</v>
      </c>
      <c r="F29" s="19">
        <v>20.5</v>
      </c>
      <c r="G29" s="15">
        <v>15</v>
      </c>
      <c r="H29" s="19">
        <v>54</v>
      </c>
      <c r="I29" s="14">
        <v>34</v>
      </c>
      <c r="J29" s="16">
        <f t="shared" si="0"/>
        <v>68</v>
      </c>
      <c r="K29" s="17">
        <v>27</v>
      </c>
    </row>
    <row r="30" spans="1:13" ht="15.75" x14ac:dyDescent="0.25">
      <c r="A30" s="12" t="s">
        <v>323</v>
      </c>
      <c r="B30" s="12" t="s">
        <v>392</v>
      </c>
      <c r="C30" s="12" t="s">
        <v>182</v>
      </c>
      <c r="D30" s="16">
        <v>9.93</v>
      </c>
      <c r="E30" s="14">
        <v>27</v>
      </c>
      <c r="F30" s="16">
        <v>17.5</v>
      </c>
      <c r="G30" s="15">
        <v>24</v>
      </c>
      <c r="H30" s="16">
        <v>141</v>
      </c>
      <c r="I30" s="14">
        <v>24</v>
      </c>
      <c r="J30" s="16">
        <f t="shared" si="0"/>
        <v>75</v>
      </c>
      <c r="K30" s="17">
        <v>28</v>
      </c>
    </row>
    <row r="31" spans="1:13" ht="15.75" x14ac:dyDescent="0.25">
      <c r="A31" s="12" t="s">
        <v>489</v>
      </c>
      <c r="B31" s="12" t="s">
        <v>94</v>
      </c>
      <c r="C31" s="12" t="s">
        <v>38</v>
      </c>
      <c r="D31" s="16">
        <v>10.29</v>
      </c>
      <c r="E31" s="14">
        <v>28</v>
      </c>
      <c r="F31" s="16">
        <v>18</v>
      </c>
      <c r="G31" s="14">
        <v>21</v>
      </c>
      <c r="H31" s="16">
        <v>126</v>
      </c>
      <c r="I31" s="14">
        <v>27</v>
      </c>
      <c r="J31" s="16">
        <f t="shared" si="0"/>
        <v>76</v>
      </c>
      <c r="K31" s="17">
        <v>29</v>
      </c>
    </row>
    <row r="32" spans="1:13" ht="15.75" x14ac:dyDescent="0.25">
      <c r="A32" s="12" t="s">
        <v>490</v>
      </c>
      <c r="B32" s="12" t="s">
        <v>116</v>
      </c>
      <c r="C32" s="12" t="s">
        <v>58</v>
      </c>
      <c r="D32" s="16">
        <v>11.28</v>
      </c>
      <c r="E32" s="14">
        <v>33</v>
      </c>
      <c r="F32" s="16">
        <v>18.5</v>
      </c>
      <c r="G32" s="32">
        <v>18</v>
      </c>
      <c r="H32" s="16">
        <v>132</v>
      </c>
      <c r="I32" s="14">
        <v>26</v>
      </c>
      <c r="J32" s="16">
        <f t="shared" si="0"/>
        <v>77</v>
      </c>
      <c r="K32" s="17">
        <v>30</v>
      </c>
    </row>
    <row r="33" spans="1:11" ht="15.75" x14ac:dyDescent="0.25">
      <c r="A33" s="12" t="s">
        <v>491</v>
      </c>
      <c r="B33" s="12" t="s">
        <v>112</v>
      </c>
      <c r="C33" s="12" t="s">
        <v>14</v>
      </c>
      <c r="D33" s="16">
        <v>10.5</v>
      </c>
      <c r="E33" s="14">
        <v>30</v>
      </c>
      <c r="F33" s="16">
        <v>18</v>
      </c>
      <c r="G33" s="32">
        <v>21</v>
      </c>
      <c r="H33" s="16">
        <v>118</v>
      </c>
      <c r="I33" s="14">
        <v>30</v>
      </c>
      <c r="J33" s="16">
        <f t="shared" si="0"/>
        <v>81</v>
      </c>
      <c r="K33" s="17">
        <v>31</v>
      </c>
    </row>
    <row r="34" spans="1:11" ht="15.75" x14ac:dyDescent="0.25">
      <c r="A34" s="12" t="s">
        <v>492</v>
      </c>
      <c r="B34" s="12" t="s">
        <v>493</v>
      </c>
      <c r="C34" s="12" t="s">
        <v>14</v>
      </c>
      <c r="D34" s="16">
        <v>9.25</v>
      </c>
      <c r="E34" s="32">
        <v>17</v>
      </c>
      <c r="F34" s="16">
        <v>11.7</v>
      </c>
      <c r="G34" s="15">
        <v>33</v>
      </c>
      <c r="H34" s="16">
        <v>106</v>
      </c>
      <c r="I34" s="14">
        <v>33</v>
      </c>
      <c r="J34" s="16">
        <f t="shared" si="0"/>
        <v>83</v>
      </c>
      <c r="K34" s="17">
        <v>32</v>
      </c>
    </row>
    <row r="35" spans="1:11" ht="15.75" x14ac:dyDescent="0.25">
      <c r="A35" s="12" t="s">
        <v>494</v>
      </c>
      <c r="B35" s="12" t="s">
        <v>212</v>
      </c>
      <c r="C35" s="12" t="s">
        <v>58</v>
      </c>
      <c r="D35" s="16">
        <v>10.87</v>
      </c>
      <c r="E35" s="32">
        <v>32</v>
      </c>
      <c r="F35" s="16">
        <v>15.2</v>
      </c>
      <c r="G35" s="32">
        <v>29</v>
      </c>
      <c r="H35" s="16">
        <v>107</v>
      </c>
      <c r="I35" s="14">
        <v>32</v>
      </c>
      <c r="J35" s="16">
        <f t="shared" si="0"/>
        <v>93</v>
      </c>
      <c r="K35" s="17">
        <v>33</v>
      </c>
    </row>
    <row r="36" spans="1:11" ht="15.75" x14ac:dyDescent="0.25">
      <c r="A36" s="12" t="s">
        <v>399</v>
      </c>
      <c r="B36" s="12" t="s">
        <v>94</v>
      </c>
      <c r="C36" s="12" t="s">
        <v>58</v>
      </c>
      <c r="D36" s="16">
        <v>11.51</v>
      </c>
      <c r="E36" s="14">
        <v>34</v>
      </c>
      <c r="F36" s="16">
        <v>7.5</v>
      </c>
      <c r="G36" s="14">
        <v>34</v>
      </c>
      <c r="H36" s="16">
        <v>110</v>
      </c>
      <c r="I36" s="14">
        <v>31</v>
      </c>
      <c r="J36" s="16">
        <f t="shared" si="0"/>
        <v>99</v>
      </c>
      <c r="K36" s="17">
        <v>34</v>
      </c>
    </row>
    <row r="37" spans="1:11" ht="15" x14ac:dyDescent="0.25">
      <c r="D37" s="27"/>
      <c r="E37" s="28"/>
      <c r="F37" s="27"/>
      <c r="G37" s="28"/>
      <c r="H37" s="27"/>
      <c r="I37" s="28"/>
      <c r="J37" s="27"/>
      <c r="K37" s="27"/>
    </row>
  </sheetData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zoomScale="77" zoomScaleNormal="77" workbookViewId="0"/>
  </sheetViews>
  <sheetFormatPr defaultColWidth="8.5703125" defaultRowHeight="12.75" x14ac:dyDescent="0.2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4</vt:i4>
      </vt:variant>
    </vt:vector>
  </HeadingPairs>
  <TitlesOfParts>
    <vt:vector size="15" baseType="lpstr">
      <vt:lpstr>1. třída D</vt:lpstr>
      <vt:lpstr>1. třída CH</vt:lpstr>
      <vt:lpstr>2.třída D</vt:lpstr>
      <vt:lpstr>2.třída CH</vt:lpstr>
      <vt:lpstr>3. třída D</vt:lpstr>
      <vt:lpstr>3. třída CH</vt:lpstr>
      <vt:lpstr>4. třída D</vt:lpstr>
      <vt:lpstr>4. třída CH</vt:lpstr>
      <vt:lpstr>5. třída D</vt:lpstr>
      <vt:lpstr>5.třída CH</vt:lpstr>
      <vt:lpstr>List1</vt:lpstr>
      <vt:lpstr>'1. třída D'!Oblast_tisku</vt:lpstr>
      <vt:lpstr>'1. třída CH'!Oblast_tisku</vt:lpstr>
      <vt:lpstr>'4. třída CH'!Oblast_tisku</vt:lpstr>
      <vt:lpstr>'5.třída CH'!Oblast_tisku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dc:description/>
  <cp:lastModifiedBy>Jana Tůmová</cp:lastModifiedBy>
  <cp:revision>47</cp:revision>
  <dcterms:created xsi:type="dcterms:W3CDTF">2017-09-28T20:05:23Z</dcterms:created>
  <dcterms:modified xsi:type="dcterms:W3CDTF">2025-10-03T08:49:55Z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ProgId">
    <vt:lpwstr>Excel.Sheet</vt:lpwstr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