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usr_ucitele\stehulova\Plocha\"/>
    </mc:Choice>
  </mc:AlternateContent>
  <xr:revisionPtr revIDLastSave="0" documentId="8_{2B6B43FD-0BCD-4F5B-96B1-F91135E8E5F4}" xr6:coauthVersionLast="36" xr6:coauthVersionMax="36" xr10:uidLastSave="{00000000-0000-0000-0000-000000000000}"/>
  <bookViews>
    <workbookView xWindow="0" yWindow="0" windowWidth="0" windowHeight="11145" tabRatio="500" activeTab="2" xr2:uid="{00000000-000D-0000-FFFF-FFFF00000000}"/>
  </bookViews>
  <sheets>
    <sheet name="MŠ 2021 a ml.  D" sheetId="1" r:id="rId1"/>
    <sheet name="MŠ 2021  ml. CH" sheetId="2" r:id="rId2"/>
    <sheet name="MŠ 2020 D" sheetId="3" r:id="rId3"/>
    <sheet name="MŠ 2020  CH" sheetId="4" r:id="rId4"/>
    <sheet name="MŠ 2019 D" sheetId="5" r:id="rId5"/>
    <sheet name="MŠ 2019 CH" sheetId="6" r:id="rId6"/>
    <sheet name="MŠ  2018 D " sheetId="7" r:id="rId7"/>
    <sheet name="MŠ 2018 CH" sheetId="8" r:id="rId8"/>
    <sheet name="List1" sheetId="9" state="hidden" r:id="rId9"/>
  </sheets>
  <definedNames>
    <definedName name="_xlnm.Print_Area" localSheetId="6">'MŠ  2018 D '!$A$1:$W$16</definedName>
    <definedName name="_xlnm.Print_Area" localSheetId="4">'MŠ 2019 D'!$A$1:$W$17</definedName>
    <definedName name="_xlnm.Print_Area" localSheetId="2">'MŠ 2020 D'!$A$1:$Q$30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6" i="8" l="1"/>
  <c r="O15" i="8"/>
  <c r="O14" i="8"/>
  <c r="O13" i="8"/>
  <c r="O12" i="8"/>
  <c r="O11" i="8"/>
  <c r="O10" i="8"/>
  <c r="O9" i="8"/>
  <c r="O8" i="8"/>
  <c r="O7" i="8"/>
  <c r="O6" i="8"/>
  <c r="O5" i="8"/>
  <c r="O4" i="8"/>
  <c r="O3" i="8"/>
  <c r="P12" i="7"/>
  <c r="P11" i="7"/>
  <c r="P10" i="7"/>
  <c r="P9" i="7"/>
  <c r="P8" i="7"/>
  <c r="P7" i="7"/>
  <c r="P6" i="7"/>
  <c r="P5" i="7"/>
  <c r="P4" i="7"/>
  <c r="P3" i="7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</calcChain>
</file>

<file path=xl/sharedStrings.xml><?xml version="1.0" encoding="utf-8"?>
<sst xmlns="http://schemas.openxmlformats.org/spreadsheetml/2006/main" count="655" uniqueCount="299">
  <si>
    <t>KATEGORIE  MŠ 2021 A ML. - D</t>
  </si>
  <si>
    <t>Příjmení</t>
  </si>
  <si>
    <t>Jméno</t>
  </si>
  <si>
    <t>Škola</t>
  </si>
  <si>
    <t>př.běh</t>
  </si>
  <si>
    <t>body</t>
  </si>
  <si>
    <t>atl.troj.</t>
  </si>
  <si>
    <t>cyklo</t>
  </si>
  <si>
    <t>lyže běh</t>
  </si>
  <si>
    <t>sjezd</t>
  </si>
  <si>
    <t>obrat.</t>
  </si>
  <si>
    <t>součet</t>
  </si>
  <si>
    <t>celk.poř.</t>
  </si>
  <si>
    <t>Ouhrabková</t>
  </si>
  <si>
    <t>Apolena</t>
  </si>
  <si>
    <t>MŠ Benecko</t>
  </si>
  <si>
    <t>1.</t>
  </si>
  <si>
    <t>Jurcová</t>
  </si>
  <si>
    <t>Magdaléna</t>
  </si>
  <si>
    <t>MŠ Kořenov</t>
  </si>
  <si>
    <t>2.</t>
  </si>
  <si>
    <t>Štekrová</t>
  </si>
  <si>
    <t>Alžběta</t>
  </si>
  <si>
    <t>MŠ Lučany</t>
  </si>
  <si>
    <t>3.</t>
  </si>
  <si>
    <t>Hrabánková</t>
  </si>
  <si>
    <t>Julie</t>
  </si>
  <si>
    <t>MŠ Smržovka</t>
  </si>
  <si>
    <t>4.</t>
  </si>
  <si>
    <t>Pražáková</t>
  </si>
  <si>
    <t>Lenka</t>
  </si>
  <si>
    <t>MŠ Wolkerova</t>
  </si>
  <si>
    <t>5.</t>
  </si>
  <si>
    <t>Havlíčková</t>
  </si>
  <si>
    <t>Matylda</t>
  </si>
  <si>
    <t xml:space="preserve">Nováková </t>
  </si>
  <si>
    <t>Sofie</t>
  </si>
  <si>
    <t>MŠ U Školky</t>
  </si>
  <si>
    <t>7.</t>
  </si>
  <si>
    <t>Pelcová</t>
  </si>
  <si>
    <t>Karolína</t>
  </si>
  <si>
    <t>Koubková</t>
  </si>
  <si>
    <t>Kristýna</t>
  </si>
  <si>
    <t>9.</t>
  </si>
  <si>
    <t>Gilová</t>
  </si>
  <si>
    <t>Melissa Elsa</t>
  </si>
  <si>
    <t>10.</t>
  </si>
  <si>
    <t>Tobišková</t>
  </si>
  <si>
    <t>MŠ Radniční</t>
  </si>
  <si>
    <t>11.</t>
  </si>
  <si>
    <t>Hoffmanová</t>
  </si>
  <si>
    <t>Adéla</t>
  </si>
  <si>
    <t>12.</t>
  </si>
  <si>
    <t>Hrabalová</t>
  </si>
  <si>
    <t>Evelína</t>
  </si>
  <si>
    <t>13.</t>
  </si>
  <si>
    <t>Valčíková</t>
  </si>
  <si>
    <t>Ema</t>
  </si>
  <si>
    <t>14.</t>
  </si>
  <si>
    <t>Řehořková</t>
  </si>
  <si>
    <t>Fabiánová</t>
  </si>
  <si>
    <t>Tereza</t>
  </si>
  <si>
    <t>16.</t>
  </si>
  <si>
    <t>Hřebenová</t>
  </si>
  <si>
    <t>Aneta</t>
  </si>
  <si>
    <t>17.</t>
  </si>
  <si>
    <t>Zapadlová</t>
  </si>
  <si>
    <t>Ella</t>
  </si>
  <si>
    <t>18.</t>
  </si>
  <si>
    <t>Lysáčková</t>
  </si>
  <si>
    <t>Vanda</t>
  </si>
  <si>
    <t>19.</t>
  </si>
  <si>
    <t>KATEGORIE  MŠ 2021 A ML. - CH</t>
  </si>
  <si>
    <t xml:space="preserve">Král </t>
  </si>
  <si>
    <t>Jan</t>
  </si>
  <si>
    <t xml:space="preserve">Vošvrda </t>
  </si>
  <si>
    <t>Jakub</t>
  </si>
  <si>
    <t>Benda</t>
  </si>
  <si>
    <t>Štěpán</t>
  </si>
  <si>
    <t>MŠ Plavy</t>
  </si>
  <si>
    <t xml:space="preserve">Martinek </t>
  </si>
  <si>
    <t>Vojta</t>
  </si>
  <si>
    <t>Truhlář</t>
  </si>
  <si>
    <t>Jáchym</t>
  </si>
  <si>
    <t>Macháček</t>
  </si>
  <si>
    <t>David</t>
  </si>
  <si>
    <t>6.</t>
  </si>
  <si>
    <t>Harcuba</t>
  </si>
  <si>
    <t>Josef</t>
  </si>
  <si>
    <t>Marek</t>
  </si>
  <si>
    <t>Oliver</t>
  </si>
  <si>
    <t>Koldovský</t>
  </si>
  <si>
    <t>Ríša</t>
  </si>
  <si>
    <t>Blažek</t>
  </si>
  <si>
    <t>Ondřej</t>
  </si>
  <si>
    <t xml:space="preserve">Tuhý </t>
  </si>
  <si>
    <t>Ducháček</t>
  </si>
  <si>
    <t>Lukáš</t>
  </si>
  <si>
    <t>Bikár</t>
  </si>
  <si>
    <t>Tobiáš</t>
  </si>
  <si>
    <t>Nguien Thai</t>
  </si>
  <si>
    <t>An</t>
  </si>
  <si>
    <t>Břečka</t>
  </si>
  <si>
    <t>Velké Hamry</t>
  </si>
  <si>
    <t>15.</t>
  </si>
  <si>
    <t>Godla</t>
  </si>
  <si>
    <t>Ladislav</t>
  </si>
  <si>
    <t>KATEGORIE  MŠ 2020  D</t>
  </si>
  <si>
    <t>Mašková</t>
  </si>
  <si>
    <t>MŠ Hamrska</t>
  </si>
  <si>
    <t xml:space="preserve">Brožková </t>
  </si>
  <si>
    <t>Stella</t>
  </si>
  <si>
    <t>Břečková</t>
  </si>
  <si>
    <t>Amálka</t>
  </si>
  <si>
    <t>MŠ Velké Hamry</t>
  </si>
  <si>
    <t>Poláková</t>
  </si>
  <si>
    <t>MŠ U školky</t>
  </si>
  <si>
    <t>Špicarová</t>
  </si>
  <si>
    <t>Lily</t>
  </si>
  <si>
    <t>Dimmerová</t>
  </si>
  <si>
    <t>Eliška</t>
  </si>
  <si>
    <t>Dolenská</t>
  </si>
  <si>
    <t>Anna</t>
  </si>
  <si>
    <t>Giová</t>
  </si>
  <si>
    <t>Nela Francesca</t>
  </si>
  <si>
    <t>8.</t>
  </si>
  <si>
    <t>Hořavková</t>
  </si>
  <si>
    <t>Týna</t>
  </si>
  <si>
    <t>Juklová</t>
  </si>
  <si>
    <t>Lilian</t>
  </si>
  <si>
    <t>Nýdrlová</t>
  </si>
  <si>
    <t>Jasmina</t>
  </si>
  <si>
    <t>Kubešová</t>
  </si>
  <si>
    <t>Viktorie</t>
  </si>
  <si>
    <t>Péčová</t>
  </si>
  <si>
    <t>Agáta</t>
  </si>
  <si>
    <t>Mistrová</t>
  </si>
  <si>
    <t>Soňa</t>
  </si>
  <si>
    <t>Svárovská</t>
  </si>
  <si>
    <t>Žofie</t>
  </si>
  <si>
    <t>Nováková</t>
  </si>
  <si>
    <t>Elena</t>
  </si>
  <si>
    <t>Grygerová</t>
  </si>
  <si>
    <t>Vacková</t>
  </si>
  <si>
    <t>Veronika</t>
  </si>
  <si>
    <t>Skrbková</t>
  </si>
  <si>
    <t>Anežka</t>
  </si>
  <si>
    <t>Smejkalová</t>
  </si>
  <si>
    <t>Žáková</t>
  </si>
  <si>
    <t>Marie</t>
  </si>
  <si>
    <t>Kocourová</t>
  </si>
  <si>
    <t>KATEGORIE  MŠ 2020   CH</t>
  </si>
  <si>
    <t>Drábek</t>
  </si>
  <si>
    <t>Špát</t>
  </si>
  <si>
    <t>Sebastian</t>
  </si>
  <si>
    <t>Nechanický</t>
  </si>
  <si>
    <t>Matěj</t>
  </si>
  <si>
    <t>Zámečník</t>
  </si>
  <si>
    <t>Moraru</t>
  </si>
  <si>
    <t>Vladimír</t>
  </si>
  <si>
    <t>Hudec</t>
  </si>
  <si>
    <t>Vilém</t>
  </si>
  <si>
    <t>Podhora</t>
  </si>
  <si>
    <t>Matyáš</t>
  </si>
  <si>
    <t>Molek</t>
  </si>
  <si>
    <t>Márius</t>
  </si>
  <si>
    <t>Poláček</t>
  </si>
  <si>
    <t>Vojtěch</t>
  </si>
  <si>
    <t>Archlebov</t>
  </si>
  <si>
    <t xml:space="preserve">Konárek </t>
  </si>
  <si>
    <t>František</t>
  </si>
  <si>
    <t>Jablokov</t>
  </si>
  <si>
    <t>Maxim</t>
  </si>
  <si>
    <t xml:space="preserve">Řehořek </t>
  </si>
  <si>
    <t>Nguyen</t>
  </si>
  <si>
    <t>Max</t>
  </si>
  <si>
    <t>Peterka</t>
  </si>
  <si>
    <t>Abraham Rey</t>
  </si>
  <si>
    <t>Daniel</t>
  </si>
  <si>
    <t>Ruth</t>
  </si>
  <si>
    <t>Matyas</t>
  </si>
  <si>
    <t>Tuláček</t>
  </si>
  <si>
    <t>Teodor</t>
  </si>
  <si>
    <t xml:space="preserve">Černý </t>
  </si>
  <si>
    <t>Filip</t>
  </si>
  <si>
    <t>Špaček</t>
  </si>
  <si>
    <t>Janoušek</t>
  </si>
  <si>
    <t>Kryštof</t>
  </si>
  <si>
    <t>Záveský</t>
  </si>
  <si>
    <t>KATEGORIE  MŠ 2019 D</t>
  </si>
  <si>
    <t>obr.</t>
  </si>
  <si>
    <t>Harcubová</t>
  </si>
  <si>
    <t>Alena</t>
  </si>
  <si>
    <t>Drábková</t>
  </si>
  <si>
    <t>Nela</t>
  </si>
  <si>
    <t>Voláková</t>
  </si>
  <si>
    <t>Klára</t>
  </si>
  <si>
    <t>Reiderová</t>
  </si>
  <si>
    <t>Nikol</t>
  </si>
  <si>
    <t>Racková</t>
  </si>
  <si>
    <t>Rozálie</t>
  </si>
  <si>
    <t>Berková</t>
  </si>
  <si>
    <t>Friedrichová</t>
  </si>
  <si>
    <t>Jolana</t>
  </si>
  <si>
    <t>Kadaši</t>
  </si>
  <si>
    <t>Kateřina</t>
  </si>
  <si>
    <t>Burešová</t>
  </si>
  <si>
    <t>Rumanová</t>
  </si>
  <si>
    <t>Sedláčková</t>
  </si>
  <si>
    <t>Suchardová</t>
  </si>
  <si>
    <t>Ozmytel</t>
  </si>
  <si>
    <t>Oleksandra</t>
  </si>
  <si>
    <t>Janků</t>
  </si>
  <si>
    <t>Vendula</t>
  </si>
  <si>
    <t>Brulíková</t>
  </si>
  <si>
    <t>Hladišová</t>
  </si>
  <si>
    <t>Diana</t>
  </si>
  <si>
    <t>Draxlerová</t>
  </si>
  <si>
    <t>Emma</t>
  </si>
  <si>
    <t>Stoianová</t>
  </si>
  <si>
    <t>Mizerová</t>
  </si>
  <si>
    <t>Květa Mia</t>
  </si>
  <si>
    <t>Huserková</t>
  </si>
  <si>
    <t>20.</t>
  </si>
  <si>
    <t>Haraszti</t>
  </si>
  <si>
    <t>Dorota</t>
  </si>
  <si>
    <t>21.</t>
  </si>
  <si>
    <t>Linhardová</t>
  </si>
  <si>
    <t>Pohořalá</t>
  </si>
  <si>
    <t>Hasanová</t>
  </si>
  <si>
    <t>Hana</t>
  </si>
  <si>
    <t>Šebestová</t>
  </si>
  <si>
    <t>Terezie</t>
  </si>
  <si>
    <t>KATEGORIE  MŠ 2019 - CH</t>
  </si>
  <si>
    <t>Novotný</t>
  </si>
  <si>
    <t>Hochmann</t>
  </si>
  <si>
    <t>Štekr</t>
  </si>
  <si>
    <t>Antonín</t>
  </si>
  <si>
    <t>Fišera</t>
  </si>
  <si>
    <t>Radek</t>
  </si>
  <si>
    <t>Novák</t>
  </si>
  <si>
    <t>Petr</t>
  </si>
  <si>
    <t>Smrčka</t>
  </si>
  <si>
    <t>Polák</t>
  </si>
  <si>
    <t>Bambušek</t>
  </si>
  <si>
    <t>Denis</t>
  </si>
  <si>
    <t>Prousek</t>
  </si>
  <si>
    <t>Korbelář</t>
  </si>
  <si>
    <t>Mikš</t>
  </si>
  <si>
    <t>Tuhý</t>
  </si>
  <si>
    <t>Šimon</t>
  </si>
  <si>
    <t>Kennedy</t>
  </si>
  <si>
    <t>Simon Marice</t>
  </si>
  <si>
    <t>Pavlík</t>
  </si>
  <si>
    <t>Píro</t>
  </si>
  <si>
    <t>Erik</t>
  </si>
  <si>
    <t>Souček</t>
  </si>
  <si>
    <t>Tadeáš</t>
  </si>
  <si>
    <t>Rösler</t>
  </si>
  <si>
    <t>Vítek</t>
  </si>
  <si>
    <t>Juriš</t>
  </si>
  <si>
    <t>Nový</t>
  </si>
  <si>
    <t>Friedrich</t>
  </si>
  <si>
    <t>Matteo</t>
  </si>
  <si>
    <t>KATEGORIE  MŠ 2018  D</t>
  </si>
  <si>
    <t>Jabloková</t>
  </si>
  <si>
    <t>Victoria</t>
  </si>
  <si>
    <t>Želizňáková</t>
  </si>
  <si>
    <t>Jasněna</t>
  </si>
  <si>
    <t>Rácová</t>
  </si>
  <si>
    <t>Leontýna</t>
  </si>
  <si>
    <t>Háčková</t>
  </si>
  <si>
    <t>Markéta</t>
  </si>
  <si>
    <t>Bergerová</t>
  </si>
  <si>
    <t>Rebeka</t>
  </si>
  <si>
    <t>Kobrová</t>
  </si>
  <si>
    <t>Laura</t>
  </si>
  <si>
    <t>Maya</t>
  </si>
  <si>
    <t>Smrčková</t>
  </si>
  <si>
    <t xml:space="preserve">Slavíková </t>
  </si>
  <si>
    <t>KATEGORIE  MŠ 2018 - CH</t>
  </si>
  <si>
    <t>Pražák</t>
  </si>
  <si>
    <t>MŠ Wokerova</t>
  </si>
  <si>
    <t>Beránek</t>
  </si>
  <si>
    <t>Balog</t>
  </si>
  <si>
    <t>Derek</t>
  </si>
  <si>
    <t>Cihlář</t>
  </si>
  <si>
    <t>Michal</t>
  </si>
  <si>
    <t>Reinl</t>
  </si>
  <si>
    <t>Jedlička</t>
  </si>
  <si>
    <t>Vikhruk</t>
  </si>
  <si>
    <t>Dmitro</t>
  </si>
  <si>
    <t>Vlashin</t>
  </si>
  <si>
    <t>Martin</t>
  </si>
  <si>
    <t>Studený</t>
  </si>
  <si>
    <t>Šulik</t>
  </si>
  <si>
    <t>Samuel</t>
  </si>
  <si>
    <t xml:space="preserve">Hofman </t>
  </si>
  <si>
    <t>Bahnaru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</si>
</sst>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  <charset val="238"/>
    </font>
    <font>
      <b/>
      <u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color rgb="FFFF0000"/>
      <name val="Arial"/>
      <family val="2"/>
      <charset val="238"/>
    </font>
    <font>
      <b/>
      <i/>
      <sz val="14"/>
      <color rgb="FF00000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rgb="FF00B050"/>
      <name val="Arial"/>
      <family val="2"/>
      <charset val="238"/>
    </font>
    <font>
      <sz val="12"/>
      <color rgb="FF00B0F0"/>
      <name val="Arial"/>
      <family val="2"/>
      <charset val="238"/>
    </font>
    <font>
      <sz val="12"/>
      <color rgb="FF00B050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color rgb="FF00B05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b/>
      <sz val="12"/>
      <color rgb="FF00B05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2"/>
      <color rgb="FF92D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u/>
      <sz val="14"/>
      <color rgb="FFFF0000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u/>
      <sz val="14"/>
      <color rgb="FF00B050"/>
      <name val="Arial"/>
      <family val="2"/>
      <charset val="238"/>
    </font>
    <font>
      <sz val="10"/>
      <color rgb="FF00B0F0"/>
      <name val="Arial"/>
      <family val="2"/>
      <charset val="238"/>
    </font>
    <font>
      <b/>
      <i/>
      <sz val="12"/>
      <color rgb="FF008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b/>
      <i/>
      <sz val="11"/>
      <color rgb="FF00B050"/>
      <name val="Arial"/>
      <family val="2"/>
      <charset val="238"/>
    </font>
    <font>
      <b/>
      <i/>
      <sz val="11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/>
    <xf numFmtId="0" fontId="4" fillId="0" borderId="1" xfId="0" applyFont="1" applyBorder="1" applyAlignment="1"/>
    <xf numFmtId="0" fontId="6" fillId="0" borderId="1" xfId="0" applyFont="1" applyBorder="1" applyAlignment="1"/>
    <xf numFmtId="0" fontId="4" fillId="0" borderId="0" xfId="0" applyFont="1" applyBorder="1" applyAlignment="1"/>
    <xf numFmtId="0" fontId="7" fillId="0" borderId="1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/>
    <xf numFmtId="0" fontId="13" fillId="0" borderId="1" xfId="0" applyFont="1" applyBorder="1" applyAlignment="1"/>
    <xf numFmtId="0" fontId="15" fillId="0" borderId="1" xfId="0" applyFont="1" applyBorder="1" applyAlignment="1"/>
    <xf numFmtId="0" fontId="9" fillId="0" borderId="1" xfId="0" applyFont="1" applyBorder="1"/>
    <xf numFmtId="0" fontId="16" fillId="0" borderId="1" xfId="0" applyFont="1" applyBorder="1" applyAlignment="1">
      <alignment horizontal="right"/>
    </xf>
    <xf numFmtId="0" fontId="16" fillId="0" borderId="1" xfId="0" applyFont="1" applyBorder="1"/>
    <xf numFmtId="0" fontId="17" fillId="0" borderId="1" xfId="0" applyFont="1" applyBorder="1" applyAlignment="1">
      <alignment horizontal="right"/>
    </xf>
    <xf numFmtId="0" fontId="17" fillId="0" borderId="1" xfId="0" applyFont="1" applyBorder="1"/>
    <xf numFmtId="0" fontId="3" fillId="0" borderId="1" xfId="0" applyFont="1" applyBorder="1"/>
    <xf numFmtId="0" fontId="12" fillId="0" borderId="1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6" fillId="0" borderId="0" xfId="0" applyFont="1" applyBorder="1"/>
    <xf numFmtId="0" fontId="17" fillId="0" borderId="0" xfId="0" applyFont="1" applyBorder="1"/>
    <xf numFmtId="0" fontId="0" fillId="0" borderId="0" xfId="0" applyBorder="1"/>
    <xf numFmtId="0" fontId="18" fillId="0" borderId="0" xfId="0" applyFont="1" applyBorder="1"/>
    <xf numFmtId="0" fontId="7" fillId="0" borderId="1" xfId="0" applyFont="1" applyBorder="1" applyAlignment="1"/>
    <xf numFmtId="0" fontId="8" fillId="0" borderId="1" xfId="0" applyFont="1" applyBorder="1" applyAlignment="1"/>
    <xf numFmtId="0" fontId="9" fillId="2" borderId="0" xfId="0" applyFont="1" applyFill="1" applyBorder="1" applyAlignment="1">
      <alignment horizontal="right"/>
    </xf>
    <xf numFmtId="0" fontId="17" fillId="2" borderId="0" xfId="0" applyFont="1" applyFill="1" applyBorder="1" applyAlignment="1">
      <alignment horizontal="right"/>
    </xf>
    <xf numFmtId="0" fontId="3" fillId="0" borderId="0" xfId="0" applyFont="1" applyBorder="1"/>
    <xf numFmtId="0" fontId="9" fillId="0" borderId="0" xfId="0" applyFont="1" applyBorder="1"/>
    <xf numFmtId="0" fontId="17" fillId="0" borderId="0" xfId="0" applyFont="1" applyBorder="1"/>
    <xf numFmtId="0" fontId="7" fillId="2" borderId="1" xfId="0" applyFont="1" applyFill="1" applyBorder="1"/>
    <xf numFmtId="0" fontId="7" fillId="0" borderId="1" xfId="0" applyFont="1" applyBorder="1"/>
    <xf numFmtId="0" fontId="7" fillId="0" borderId="1" xfId="0" applyFont="1" applyBorder="1" applyAlignment="1"/>
    <xf numFmtId="0" fontId="8" fillId="0" borderId="1" xfId="0" applyFont="1" applyBorder="1" applyAlignment="1"/>
    <xf numFmtId="0" fontId="18" fillId="0" borderId="0" xfId="0" applyFont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1" xfId="0" applyFont="1" applyBorder="1" applyAlignment="1">
      <alignment vertical="center"/>
    </xf>
    <xf numFmtId="0" fontId="23" fillId="0" borderId="1" xfId="0" applyFont="1" applyBorder="1" applyAlignment="1"/>
    <xf numFmtId="0" fontId="9" fillId="0" borderId="1" xfId="0" applyFont="1" applyBorder="1"/>
    <xf numFmtId="0" fontId="17" fillId="0" borderId="1" xfId="0" applyFont="1" applyBorder="1"/>
    <xf numFmtId="0" fontId="9" fillId="0" borderId="0" xfId="0" applyFont="1" applyBorder="1" applyAlignment="1">
      <alignment horizontal="right"/>
    </xf>
    <xf numFmtId="0" fontId="21" fillId="0" borderId="0" xfId="0" applyFont="1" applyBorder="1"/>
    <xf numFmtId="0" fontId="9" fillId="0" borderId="0" xfId="0" applyFont="1"/>
    <xf numFmtId="0" fontId="16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right"/>
    </xf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9" fillId="0" borderId="2" xfId="0" applyFont="1" applyBorder="1"/>
    <xf numFmtId="0" fontId="0" fillId="0" borderId="1" xfId="0" applyBorder="1"/>
    <xf numFmtId="0" fontId="9" fillId="0" borderId="1" xfId="0" applyFont="1" applyBorder="1" applyAlignment="1">
      <alignment horizontal="right"/>
    </xf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24" fillId="0" borderId="0" xfId="0" applyFont="1" applyBorder="1"/>
    <xf numFmtId="0" fontId="24" fillId="0" borderId="0" xfId="0" applyFont="1" applyBorder="1" applyAlignment="1">
      <alignment horizontal="right"/>
    </xf>
    <xf numFmtId="0" fontId="16" fillId="0" borderId="0" xfId="0" applyFont="1" applyBorder="1"/>
    <xf numFmtId="0" fontId="21" fillId="0" borderId="0" xfId="0" applyFont="1" applyBorder="1" applyAlignment="1">
      <alignment horizontal="right"/>
    </xf>
    <xf numFmtId="0" fontId="22" fillId="0" borderId="0" xfId="0" applyFont="1" applyBorder="1"/>
    <xf numFmtId="0" fontId="20" fillId="0" borderId="0" xfId="0" applyFont="1" applyBorder="1"/>
    <xf numFmtId="0" fontId="31" fillId="0" borderId="0" xfId="0" applyFont="1" applyBorder="1"/>
    <xf numFmtId="0" fontId="13" fillId="0" borderId="1" xfId="0" applyFont="1" applyBorder="1" applyAlignment="1">
      <alignment horizontal="right"/>
    </xf>
    <xf numFmtId="0" fontId="23" fillId="0" borderId="1" xfId="0" applyFont="1" applyBorder="1" applyAlignment="1">
      <alignment horizontal="right" vertical="center"/>
    </xf>
    <xf numFmtId="0" fontId="23" fillId="0" borderId="1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32" fillId="0" borderId="0" xfId="0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33" fillId="0" borderId="0" xfId="0" applyFont="1"/>
    <xf numFmtId="0" fontId="14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1" xfId="0" applyBorder="1"/>
    <xf numFmtId="0" fontId="33" fillId="0" borderId="0" xfId="0" applyFont="1" applyBorder="1"/>
    <xf numFmtId="0" fontId="34" fillId="0" borderId="0" xfId="0" applyFont="1" applyBorder="1"/>
    <xf numFmtId="0" fontId="32" fillId="0" borderId="0" xfId="0" applyFont="1" applyBorder="1"/>
    <xf numFmtId="0" fontId="33" fillId="0" borderId="0" xfId="0" applyFont="1" applyBorder="1"/>
    <xf numFmtId="0" fontId="18" fillId="0" borderId="0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zoomScaleNormal="100" workbookViewId="0">
      <selection activeCell="D21" sqref="D21"/>
    </sheetView>
  </sheetViews>
  <sheetFormatPr defaultColWidth="8.5703125" defaultRowHeight="12.75" x14ac:dyDescent="0.2"/>
  <cols>
    <col min="1" max="1" width="17.85546875" customWidth="1"/>
    <col min="2" max="2" width="18.140625" customWidth="1"/>
    <col min="3" max="3" width="19.42578125" customWidth="1"/>
    <col min="4" max="4" width="9.7109375" customWidth="1"/>
    <col min="5" max="5" width="7.42578125" customWidth="1"/>
    <col min="7" max="7" width="7.5703125" customWidth="1"/>
    <col min="9" max="9" width="7.42578125" customWidth="1"/>
    <col min="10" max="10" width="11.5703125" customWidth="1"/>
    <col min="11" max="11" width="7.42578125" customWidth="1"/>
    <col min="12" max="12" width="8.28515625" customWidth="1"/>
    <col min="13" max="15" width="7.85546875" customWidth="1"/>
    <col min="16" max="16" width="11" customWidth="1"/>
    <col min="17" max="17" width="11.85546875" customWidth="1"/>
  </cols>
  <sheetData>
    <row r="1" spans="1:20" ht="15.75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</row>
    <row r="2" spans="1:20" ht="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</row>
    <row r="3" spans="1:20" ht="18.75" x14ac:dyDescent="0.3">
      <c r="A3" s="5" t="s">
        <v>1</v>
      </c>
      <c r="B3" s="5" t="s">
        <v>2</v>
      </c>
      <c r="C3" s="5" t="s">
        <v>3</v>
      </c>
      <c r="D3" s="6" t="s">
        <v>4</v>
      </c>
      <c r="E3" s="7" t="s">
        <v>5</v>
      </c>
      <c r="F3" s="6" t="s">
        <v>6</v>
      </c>
      <c r="G3" s="8" t="s">
        <v>5</v>
      </c>
      <c r="H3" s="6" t="s">
        <v>7</v>
      </c>
      <c r="I3" s="8" t="s">
        <v>5</v>
      </c>
      <c r="J3" s="9" t="s">
        <v>8</v>
      </c>
      <c r="K3" s="8" t="s">
        <v>5</v>
      </c>
      <c r="L3" s="10" t="s">
        <v>9</v>
      </c>
      <c r="M3" s="8" t="s">
        <v>5</v>
      </c>
      <c r="N3" s="9" t="s">
        <v>10</v>
      </c>
      <c r="O3" s="8" t="s">
        <v>5</v>
      </c>
      <c r="P3" s="6" t="s">
        <v>11</v>
      </c>
      <c r="Q3" s="9" t="s">
        <v>12</v>
      </c>
      <c r="R3" s="11"/>
      <c r="S3" s="4"/>
    </row>
    <row r="4" spans="1:20" ht="18" x14ac:dyDescent="0.25">
      <c r="A4" s="12" t="s">
        <v>13</v>
      </c>
      <c r="B4" s="12" t="s">
        <v>14</v>
      </c>
      <c r="C4" s="12" t="s">
        <v>15</v>
      </c>
      <c r="D4" s="12">
        <v>1</v>
      </c>
      <c r="E4" s="13">
        <v>20</v>
      </c>
      <c r="F4" s="14">
        <v>1</v>
      </c>
      <c r="G4" s="15">
        <v>20</v>
      </c>
      <c r="H4" s="12">
        <v>1</v>
      </c>
      <c r="I4" s="13">
        <v>20</v>
      </c>
      <c r="J4" s="12">
        <v>1</v>
      </c>
      <c r="K4" s="13">
        <v>20</v>
      </c>
      <c r="L4" s="12">
        <v>1</v>
      </c>
      <c r="M4" s="13">
        <v>20</v>
      </c>
      <c r="N4" s="12">
        <v>1</v>
      </c>
      <c r="O4" s="13">
        <v>20</v>
      </c>
      <c r="P4" s="15">
        <f t="shared" ref="P4:P22" si="0">SUM(E4+G4+I4+K4+M4+O4)</f>
        <v>120</v>
      </c>
      <c r="Q4" s="16" t="s">
        <v>16</v>
      </c>
      <c r="R4" s="4"/>
      <c r="S4" s="4"/>
    </row>
    <row r="5" spans="1:20" ht="18" x14ac:dyDescent="0.25">
      <c r="A5" s="12" t="s">
        <v>17</v>
      </c>
      <c r="B5" s="12" t="s">
        <v>18</v>
      </c>
      <c r="C5" s="12" t="s">
        <v>19</v>
      </c>
      <c r="D5" s="14">
        <v>3</v>
      </c>
      <c r="E5" s="15">
        <v>15</v>
      </c>
      <c r="F5" s="14">
        <v>2</v>
      </c>
      <c r="G5" s="15">
        <v>17</v>
      </c>
      <c r="H5" s="14">
        <v>5</v>
      </c>
      <c r="I5" s="15">
        <v>11</v>
      </c>
      <c r="J5" s="14">
        <v>4</v>
      </c>
      <c r="K5" s="15">
        <v>13</v>
      </c>
      <c r="L5" s="14">
        <v>2</v>
      </c>
      <c r="M5" s="15">
        <v>17</v>
      </c>
      <c r="N5" s="14"/>
      <c r="O5" s="15"/>
      <c r="P5" s="15">
        <f t="shared" si="0"/>
        <v>73</v>
      </c>
      <c r="Q5" s="16" t="s">
        <v>20</v>
      </c>
      <c r="R5" s="4"/>
      <c r="S5" s="4"/>
    </row>
    <row r="6" spans="1:20" ht="18" x14ac:dyDescent="0.25">
      <c r="A6" s="12" t="s">
        <v>21</v>
      </c>
      <c r="B6" s="12" t="s">
        <v>22</v>
      </c>
      <c r="C6" s="12" t="s">
        <v>23</v>
      </c>
      <c r="D6" s="12">
        <v>6</v>
      </c>
      <c r="E6" s="13">
        <v>10</v>
      </c>
      <c r="F6" s="14">
        <v>5</v>
      </c>
      <c r="G6" s="15">
        <v>11</v>
      </c>
      <c r="H6" s="14">
        <v>2</v>
      </c>
      <c r="I6" s="15">
        <v>17</v>
      </c>
      <c r="J6" s="12">
        <v>2</v>
      </c>
      <c r="K6" s="13">
        <v>17</v>
      </c>
      <c r="L6" s="12"/>
      <c r="M6" s="13"/>
      <c r="N6" s="12">
        <v>3</v>
      </c>
      <c r="O6" s="13">
        <v>15</v>
      </c>
      <c r="P6" s="15">
        <f t="shared" si="0"/>
        <v>70</v>
      </c>
      <c r="Q6" s="16" t="s">
        <v>24</v>
      </c>
      <c r="R6" s="4"/>
      <c r="S6" s="4"/>
    </row>
    <row r="7" spans="1:20" ht="18" x14ac:dyDescent="0.25">
      <c r="A7" s="12" t="s">
        <v>25</v>
      </c>
      <c r="B7" s="12" t="s">
        <v>26</v>
      </c>
      <c r="C7" s="12" t="s">
        <v>27</v>
      </c>
      <c r="D7" s="14">
        <v>5</v>
      </c>
      <c r="E7" s="15">
        <v>11</v>
      </c>
      <c r="F7" s="14">
        <v>3</v>
      </c>
      <c r="G7" s="15">
        <v>15</v>
      </c>
      <c r="H7" s="14"/>
      <c r="I7" s="15"/>
      <c r="J7" s="14">
        <v>5</v>
      </c>
      <c r="K7" s="15">
        <v>11</v>
      </c>
      <c r="L7" s="14"/>
      <c r="M7" s="15"/>
      <c r="N7" s="14">
        <v>4</v>
      </c>
      <c r="O7" s="15">
        <v>13</v>
      </c>
      <c r="P7" s="15">
        <f t="shared" si="0"/>
        <v>50</v>
      </c>
      <c r="Q7" s="16" t="s">
        <v>28</v>
      </c>
      <c r="R7" s="4"/>
      <c r="S7" s="4"/>
    </row>
    <row r="8" spans="1:20" ht="18" x14ac:dyDescent="0.25">
      <c r="A8" s="12" t="s">
        <v>29</v>
      </c>
      <c r="B8" s="12" t="s">
        <v>30</v>
      </c>
      <c r="C8" s="12" t="s">
        <v>31</v>
      </c>
      <c r="D8" s="14">
        <v>8</v>
      </c>
      <c r="E8" s="15">
        <v>8</v>
      </c>
      <c r="F8" s="14">
        <v>7</v>
      </c>
      <c r="G8" s="15">
        <v>9</v>
      </c>
      <c r="H8" s="14">
        <v>3</v>
      </c>
      <c r="I8" s="15">
        <v>15</v>
      </c>
      <c r="J8" s="14"/>
      <c r="K8" s="15"/>
      <c r="L8" s="14"/>
      <c r="M8" s="15"/>
      <c r="N8" s="14"/>
      <c r="O8" s="15"/>
      <c r="P8" s="15">
        <f t="shared" si="0"/>
        <v>32</v>
      </c>
      <c r="Q8" s="16" t="s">
        <v>32</v>
      </c>
      <c r="R8" s="4"/>
      <c r="S8" s="4"/>
    </row>
    <row r="9" spans="1:20" ht="18" x14ac:dyDescent="0.25">
      <c r="A9" s="12" t="s">
        <v>33</v>
      </c>
      <c r="B9" s="12" t="s">
        <v>34</v>
      </c>
      <c r="C9" s="12" t="s">
        <v>19</v>
      </c>
      <c r="D9" s="12"/>
      <c r="E9" s="12"/>
      <c r="F9" s="12"/>
      <c r="G9" s="12"/>
      <c r="H9" s="12"/>
      <c r="I9" s="12"/>
      <c r="J9" s="12">
        <v>3</v>
      </c>
      <c r="K9" s="13">
        <v>15</v>
      </c>
      <c r="L9" s="12"/>
      <c r="M9" s="13"/>
      <c r="N9" s="12">
        <v>2</v>
      </c>
      <c r="O9" s="13">
        <v>17</v>
      </c>
      <c r="P9" s="15">
        <f t="shared" si="0"/>
        <v>32</v>
      </c>
      <c r="Q9" s="16"/>
      <c r="R9" s="4"/>
      <c r="S9" s="4"/>
    </row>
    <row r="10" spans="1:20" ht="18" x14ac:dyDescent="0.25">
      <c r="A10" s="12" t="s">
        <v>35</v>
      </c>
      <c r="B10" s="12" t="s">
        <v>36</v>
      </c>
      <c r="C10" s="12" t="s">
        <v>37</v>
      </c>
      <c r="D10" s="14">
        <v>14</v>
      </c>
      <c r="E10" s="13">
        <v>2</v>
      </c>
      <c r="F10" s="14">
        <v>8</v>
      </c>
      <c r="G10" s="15">
        <v>8</v>
      </c>
      <c r="H10" s="14">
        <v>4</v>
      </c>
      <c r="I10" s="15">
        <v>13</v>
      </c>
      <c r="J10" s="12"/>
      <c r="K10" s="13"/>
      <c r="L10" s="12"/>
      <c r="M10" s="13"/>
      <c r="N10" s="12"/>
      <c r="O10" s="13"/>
      <c r="P10" s="15">
        <f t="shared" si="0"/>
        <v>23</v>
      </c>
      <c r="Q10" s="16" t="s">
        <v>38</v>
      </c>
      <c r="R10" s="4"/>
      <c r="S10" s="4"/>
    </row>
    <row r="11" spans="1:20" ht="18" x14ac:dyDescent="0.25">
      <c r="A11" s="12" t="s">
        <v>39</v>
      </c>
      <c r="B11" s="12" t="s">
        <v>40</v>
      </c>
      <c r="C11" s="12" t="s">
        <v>19</v>
      </c>
      <c r="D11" s="14">
        <v>2</v>
      </c>
      <c r="E11" s="15">
        <v>17</v>
      </c>
      <c r="F11" s="14">
        <v>10</v>
      </c>
      <c r="G11" s="15">
        <v>6</v>
      </c>
      <c r="H11" s="14"/>
      <c r="I11" s="15"/>
      <c r="J11" s="14"/>
      <c r="K11" s="15"/>
      <c r="L11" s="14"/>
      <c r="M11" s="15"/>
      <c r="N11" s="14"/>
      <c r="O11" s="15"/>
      <c r="P11" s="15">
        <f t="shared" si="0"/>
        <v>23</v>
      </c>
      <c r="Q11" s="16"/>
      <c r="R11" s="4"/>
      <c r="S11" s="4"/>
    </row>
    <row r="12" spans="1:20" ht="18" x14ac:dyDescent="0.25">
      <c r="A12" s="12" t="s">
        <v>41</v>
      </c>
      <c r="B12" s="12" t="s">
        <v>42</v>
      </c>
      <c r="C12" s="12" t="s">
        <v>31</v>
      </c>
      <c r="D12" s="14">
        <v>7</v>
      </c>
      <c r="E12" s="15">
        <v>9</v>
      </c>
      <c r="F12" s="14">
        <v>4</v>
      </c>
      <c r="G12" s="15">
        <v>13</v>
      </c>
      <c r="H12" s="14"/>
      <c r="I12" s="15"/>
      <c r="J12" s="14"/>
      <c r="K12" s="15"/>
      <c r="L12" s="14"/>
      <c r="M12" s="14"/>
      <c r="N12" s="14"/>
      <c r="O12" s="14"/>
      <c r="P12" s="15">
        <f t="shared" si="0"/>
        <v>22</v>
      </c>
      <c r="Q12" s="16" t="s">
        <v>43</v>
      </c>
      <c r="R12" s="4"/>
      <c r="S12" s="4"/>
    </row>
    <row r="13" spans="1:20" ht="18" x14ac:dyDescent="0.25">
      <c r="A13" s="12" t="s">
        <v>44</v>
      </c>
      <c r="B13" s="12" t="s">
        <v>45</v>
      </c>
      <c r="C13" s="12" t="s">
        <v>37</v>
      </c>
      <c r="D13" s="14">
        <v>4</v>
      </c>
      <c r="E13" s="15">
        <v>13</v>
      </c>
      <c r="F13" s="14">
        <v>11</v>
      </c>
      <c r="G13" s="15">
        <v>5</v>
      </c>
      <c r="H13" s="14"/>
      <c r="I13" s="15"/>
      <c r="J13" s="14"/>
      <c r="K13" s="15"/>
      <c r="L13" s="14"/>
      <c r="M13" s="15"/>
      <c r="N13" s="14"/>
      <c r="O13" s="15"/>
      <c r="P13" s="15">
        <f t="shared" si="0"/>
        <v>18</v>
      </c>
      <c r="Q13" s="16" t="s">
        <v>46</v>
      </c>
      <c r="R13" s="4"/>
      <c r="S13" s="4"/>
    </row>
    <row r="14" spans="1:20" ht="18" x14ac:dyDescent="0.25">
      <c r="A14" s="12" t="s">
        <v>47</v>
      </c>
      <c r="B14" s="12" t="s">
        <v>26</v>
      </c>
      <c r="C14" s="12" t="s">
        <v>48</v>
      </c>
      <c r="D14" s="14">
        <v>9</v>
      </c>
      <c r="E14" s="15">
        <v>7</v>
      </c>
      <c r="F14" s="14">
        <v>6</v>
      </c>
      <c r="G14" s="15">
        <v>10</v>
      </c>
      <c r="H14" s="14"/>
      <c r="I14" s="15"/>
      <c r="J14" s="14"/>
      <c r="K14" s="15"/>
      <c r="L14" s="14"/>
      <c r="M14" s="15"/>
      <c r="N14" s="14"/>
      <c r="O14" s="15"/>
      <c r="P14" s="15">
        <f t="shared" si="0"/>
        <v>17</v>
      </c>
      <c r="Q14" s="16" t="s">
        <v>49</v>
      </c>
      <c r="R14" s="4"/>
      <c r="S14" s="4"/>
    </row>
    <row r="15" spans="1:20" ht="18" x14ac:dyDescent="0.25">
      <c r="A15" s="12" t="s">
        <v>50</v>
      </c>
      <c r="B15" s="12" t="s">
        <v>51</v>
      </c>
      <c r="C15" s="12" t="s">
        <v>37</v>
      </c>
      <c r="D15" s="12">
        <v>11</v>
      </c>
      <c r="E15" s="13">
        <v>5</v>
      </c>
      <c r="F15" s="14">
        <v>9</v>
      </c>
      <c r="G15" s="15">
        <v>7</v>
      </c>
      <c r="H15" s="12"/>
      <c r="I15" s="13"/>
      <c r="J15" s="12"/>
      <c r="K15" s="13"/>
      <c r="L15" s="12"/>
      <c r="M15" s="13"/>
      <c r="N15" s="12"/>
      <c r="O15" s="13"/>
      <c r="P15" s="15">
        <f t="shared" si="0"/>
        <v>12</v>
      </c>
      <c r="Q15" s="16" t="s">
        <v>52</v>
      </c>
      <c r="R15" s="4"/>
      <c r="S15" s="4"/>
    </row>
    <row r="16" spans="1:20" ht="18" x14ac:dyDescent="0.25">
      <c r="A16" s="12" t="s">
        <v>53</v>
      </c>
      <c r="B16" s="12" t="s">
        <v>54</v>
      </c>
      <c r="C16" s="12" t="s">
        <v>19</v>
      </c>
      <c r="D16" s="14"/>
      <c r="E16" s="13"/>
      <c r="F16" s="17"/>
      <c r="G16" s="18"/>
      <c r="H16" s="12"/>
      <c r="I16" s="13"/>
      <c r="J16" s="12"/>
      <c r="K16" s="13"/>
      <c r="L16" s="12"/>
      <c r="M16" s="12"/>
      <c r="N16" s="12">
        <v>5</v>
      </c>
      <c r="O16" s="12"/>
      <c r="P16" s="15">
        <f t="shared" si="0"/>
        <v>0</v>
      </c>
      <c r="Q16" s="16" t="s">
        <v>55</v>
      </c>
      <c r="R16" s="4"/>
      <c r="S16" s="4"/>
    </row>
    <row r="17" spans="1:19" ht="18" x14ac:dyDescent="0.25">
      <c r="A17" s="12" t="s">
        <v>56</v>
      </c>
      <c r="B17" s="12" t="s">
        <v>57</v>
      </c>
      <c r="C17" s="12" t="s">
        <v>37</v>
      </c>
      <c r="D17" s="14">
        <v>10</v>
      </c>
      <c r="E17" s="13">
        <v>6</v>
      </c>
      <c r="F17" s="14">
        <v>12</v>
      </c>
      <c r="G17" s="15">
        <v>4</v>
      </c>
      <c r="H17" s="14"/>
      <c r="I17" s="15"/>
      <c r="J17" s="12"/>
      <c r="K17" s="13"/>
      <c r="L17" s="12"/>
      <c r="M17" s="13"/>
      <c r="N17" s="12"/>
      <c r="O17" s="13"/>
      <c r="P17" s="15">
        <f t="shared" si="0"/>
        <v>10</v>
      </c>
      <c r="Q17" s="16" t="s">
        <v>58</v>
      </c>
      <c r="R17" s="4"/>
      <c r="S17" s="4"/>
    </row>
    <row r="18" spans="1:19" ht="18" x14ac:dyDescent="0.25">
      <c r="A18" s="12" t="s">
        <v>59</v>
      </c>
      <c r="B18" s="12" t="s">
        <v>18</v>
      </c>
      <c r="C18" s="12"/>
      <c r="D18" s="14"/>
      <c r="E18" s="13"/>
      <c r="F18" s="17"/>
      <c r="G18" s="18"/>
      <c r="H18" s="14">
        <v>6</v>
      </c>
      <c r="I18" s="15">
        <v>10</v>
      </c>
      <c r="J18" s="12"/>
      <c r="K18" s="13"/>
      <c r="L18" s="12"/>
      <c r="M18" s="13"/>
      <c r="N18" s="12"/>
      <c r="O18" s="13"/>
      <c r="P18" s="15">
        <f t="shared" si="0"/>
        <v>10</v>
      </c>
      <c r="Q18" s="16"/>
      <c r="R18" s="4"/>
      <c r="S18" s="4"/>
    </row>
    <row r="19" spans="1:19" ht="18" x14ac:dyDescent="0.25">
      <c r="A19" s="12" t="s">
        <v>60</v>
      </c>
      <c r="B19" s="12" t="s">
        <v>61</v>
      </c>
      <c r="C19" s="12" t="s">
        <v>48</v>
      </c>
      <c r="D19" s="12">
        <v>13</v>
      </c>
      <c r="E19" s="13">
        <v>3</v>
      </c>
      <c r="F19" s="14">
        <v>14</v>
      </c>
      <c r="G19" s="15">
        <v>2</v>
      </c>
      <c r="H19" s="12"/>
      <c r="I19" s="12"/>
      <c r="J19" s="12"/>
      <c r="K19" s="13"/>
      <c r="L19" s="12"/>
      <c r="M19" s="13"/>
      <c r="N19" s="12"/>
      <c r="O19" s="13"/>
      <c r="P19" s="15">
        <f t="shared" si="0"/>
        <v>5</v>
      </c>
      <c r="Q19" s="16" t="s">
        <v>62</v>
      </c>
      <c r="R19" s="4"/>
      <c r="S19" s="4"/>
    </row>
    <row r="20" spans="1:19" ht="18" x14ac:dyDescent="0.25">
      <c r="A20" s="12" t="s">
        <v>63</v>
      </c>
      <c r="B20" s="12" t="s">
        <v>64</v>
      </c>
      <c r="C20" s="12" t="s">
        <v>37</v>
      </c>
      <c r="D20" s="14">
        <v>12</v>
      </c>
      <c r="E20" s="13">
        <v>4</v>
      </c>
      <c r="F20" s="14"/>
      <c r="G20" s="15"/>
      <c r="H20" s="14"/>
      <c r="I20" s="15"/>
      <c r="J20" s="12"/>
      <c r="K20" s="13"/>
      <c r="L20" s="12"/>
      <c r="M20" s="12"/>
      <c r="N20" s="12"/>
      <c r="O20" s="12"/>
      <c r="P20" s="15">
        <f t="shared" si="0"/>
        <v>4</v>
      </c>
      <c r="Q20" s="16" t="s">
        <v>65</v>
      </c>
      <c r="R20" s="4"/>
      <c r="S20" s="4"/>
    </row>
    <row r="21" spans="1:19" ht="18" x14ac:dyDescent="0.25">
      <c r="A21" s="12" t="s">
        <v>66</v>
      </c>
      <c r="B21" s="12" t="s">
        <v>67</v>
      </c>
      <c r="C21" s="12"/>
      <c r="D21" s="12"/>
      <c r="E21" s="13"/>
      <c r="F21" s="14">
        <v>13</v>
      </c>
      <c r="G21" s="15">
        <v>3</v>
      </c>
      <c r="H21" s="12"/>
      <c r="I21" s="13"/>
      <c r="J21" s="12"/>
      <c r="K21" s="13"/>
      <c r="L21" s="12"/>
      <c r="M21" s="12"/>
      <c r="N21" s="12"/>
      <c r="O21" s="12"/>
      <c r="P21" s="15">
        <f t="shared" si="0"/>
        <v>3</v>
      </c>
      <c r="Q21" s="16" t="s">
        <v>68</v>
      </c>
      <c r="R21" s="4"/>
      <c r="S21" s="4"/>
    </row>
    <row r="22" spans="1:19" ht="18" x14ac:dyDescent="0.25">
      <c r="A22" s="12" t="s">
        <v>69</v>
      </c>
      <c r="B22" s="12" t="s">
        <v>70</v>
      </c>
      <c r="C22" s="12"/>
      <c r="D22" s="14">
        <v>15</v>
      </c>
      <c r="E22" s="13">
        <v>1</v>
      </c>
      <c r="F22" s="14"/>
      <c r="G22" s="15"/>
      <c r="H22" s="14"/>
      <c r="I22" s="15"/>
      <c r="J22" s="12"/>
      <c r="K22" s="13"/>
      <c r="L22" s="12"/>
      <c r="M22" s="13"/>
      <c r="N22" s="12"/>
      <c r="O22" s="13"/>
      <c r="P22" s="15">
        <f t="shared" si="0"/>
        <v>1</v>
      </c>
      <c r="Q22" s="16" t="s">
        <v>71</v>
      </c>
      <c r="R22" s="4"/>
      <c r="S22" s="4"/>
    </row>
    <row r="23" spans="1:19" ht="18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20"/>
      <c r="L23" s="19"/>
      <c r="M23" s="19"/>
      <c r="N23" s="19"/>
      <c r="O23" s="19"/>
      <c r="P23" s="21"/>
      <c r="Q23" s="22"/>
      <c r="R23" s="4"/>
      <c r="S23" s="4"/>
    </row>
    <row r="24" spans="1:19" ht="18" x14ac:dyDescent="0.25">
      <c r="A24" s="19"/>
      <c r="B24" s="19"/>
      <c r="C24" s="19"/>
      <c r="D24" s="23"/>
      <c r="E24" s="20"/>
      <c r="F24" s="24"/>
      <c r="G24" s="25"/>
      <c r="H24" s="23"/>
      <c r="I24" s="21"/>
      <c r="J24" s="19"/>
      <c r="K24" s="20"/>
      <c r="L24" s="19"/>
      <c r="M24" s="20"/>
      <c r="N24" s="20"/>
      <c r="O24" s="20"/>
      <c r="P24" s="21"/>
      <c r="Q24" s="22"/>
      <c r="R24" s="4"/>
      <c r="S24" s="4"/>
    </row>
    <row r="25" spans="1:19" ht="18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20"/>
      <c r="L25" s="19"/>
      <c r="M25" s="19"/>
      <c r="N25" s="19"/>
      <c r="O25" s="19"/>
      <c r="P25" s="21"/>
      <c r="Q25" s="22"/>
      <c r="R25" s="4"/>
      <c r="S25" s="4"/>
    </row>
    <row r="26" spans="1:19" ht="18" x14ac:dyDescent="0.25">
      <c r="A26" s="19"/>
      <c r="B26" s="19"/>
      <c r="C26" s="19"/>
      <c r="D26" s="23"/>
      <c r="E26" s="20"/>
      <c r="F26" s="24"/>
      <c r="G26" s="25"/>
      <c r="H26" s="19"/>
      <c r="I26" s="20"/>
      <c r="J26" s="19"/>
      <c r="K26" s="20"/>
      <c r="L26" s="19"/>
      <c r="M26" s="20"/>
      <c r="N26" s="20"/>
      <c r="O26" s="20"/>
      <c r="P26" s="21"/>
      <c r="Q26" s="22"/>
      <c r="R26" s="4"/>
      <c r="S26" s="4"/>
    </row>
    <row r="27" spans="1:19" ht="18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20"/>
      <c r="L27" s="19"/>
      <c r="M27" s="19"/>
      <c r="N27" s="19"/>
      <c r="O27" s="19"/>
      <c r="P27" s="21"/>
      <c r="Q27" s="22"/>
      <c r="R27" s="4"/>
      <c r="S27" s="4"/>
    </row>
    <row r="28" spans="1:19" ht="18" x14ac:dyDescent="0.25">
      <c r="A28" s="19"/>
      <c r="B28" s="19"/>
      <c r="C28" s="19"/>
      <c r="D28" s="23"/>
      <c r="E28" s="20"/>
      <c r="F28" s="24"/>
      <c r="G28" s="25"/>
      <c r="H28" s="23"/>
      <c r="I28" s="21"/>
      <c r="J28" s="19"/>
      <c r="K28" s="20"/>
      <c r="L28" s="19"/>
      <c r="M28" s="20"/>
      <c r="N28" s="20"/>
      <c r="O28" s="20"/>
      <c r="P28" s="21"/>
      <c r="Q28" s="22"/>
      <c r="R28" s="4"/>
      <c r="S28" s="4"/>
    </row>
    <row r="29" spans="1:19" ht="18" x14ac:dyDescent="0.25">
      <c r="A29" s="19"/>
      <c r="B29" s="19"/>
      <c r="C29" s="19"/>
      <c r="D29" s="19"/>
      <c r="E29" s="20"/>
      <c r="F29" s="24"/>
      <c r="G29" s="25"/>
      <c r="H29" s="19"/>
      <c r="I29" s="20"/>
      <c r="J29" s="19"/>
      <c r="K29" s="20"/>
      <c r="L29" s="19"/>
      <c r="M29" s="19"/>
      <c r="N29" s="19"/>
      <c r="O29" s="19"/>
      <c r="P29" s="21"/>
      <c r="Q29" s="22"/>
      <c r="R29" s="4"/>
      <c r="S29" s="4"/>
    </row>
    <row r="30" spans="1:19" ht="18" x14ac:dyDescent="0.25">
      <c r="A30" s="19"/>
      <c r="B30" s="19"/>
      <c r="C30" s="19"/>
      <c r="D30" s="19"/>
      <c r="E30" s="20"/>
      <c r="F30" s="24"/>
      <c r="G30" s="25"/>
      <c r="H30" s="19"/>
      <c r="I30" s="20"/>
      <c r="J30" s="19"/>
      <c r="K30" s="20"/>
      <c r="L30" s="19"/>
      <c r="M30" s="19"/>
      <c r="N30" s="19"/>
      <c r="O30" s="19"/>
      <c r="P30" s="4"/>
      <c r="Q30" s="22"/>
      <c r="R30" s="4"/>
      <c r="S30" s="4"/>
    </row>
    <row r="31" spans="1:19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9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Q32" s="4"/>
      <c r="R32" s="4"/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"/>
  <sheetViews>
    <sheetView zoomScaleNormal="100" workbookViewId="0">
      <selection activeCell="Q24" sqref="Q24"/>
    </sheetView>
  </sheetViews>
  <sheetFormatPr defaultColWidth="8.5703125" defaultRowHeight="12.75" x14ac:dyDescent="0.2"/>
  <cols>
    <col min="1" max="1" width="13.5703125" customWidth="1"/>
    <col min="2" max="2" width="13.7109375" customWidth="1"/>
    <col min="3" max="3" width="18.7109375" customWidth="1"/>
    <col min="5" max="5" width="6.28515625" customWidth="1"/>
    <col min="7" max="7" width="7.85546875" customWidth="1"/>
    <col min="8" max="8" width="8.140625" customWidth="1"/>
    <col min="9" max="9" width="6.7109375" customWidth="1"/>
    <col min="10" max="10" width="10.42578125" customWidth="1"/>
    <col min="11" max="11" width="6.42578125" customWidth="1"/>
    <col min="12" max="12" width="7.42578125" customWidth="1"/>
    <col min="13" max="15" width="6.85546875" customWidth="1"/>
    <col min="17" max="17" width="9.5703125" customWidth="1"/>
  </cols>
  <sheetData>
    <row r="1" spans="1:18" ht="15.75" x14ac:dyDescent="0.25">
      <c r="A1" s="26" t="s">
        <v>72</v>
      </c>
      <c r="B1" s="27"/>
      <c r="C1" s="3"/>
      <c r="D1" s="3"/>
      <c r="E1" s="3"/>
      <c r="F1" s="3"/>
      <c r="G1" s="28"/>
      <c r="H1" s="3"/>
      <c r="I1" s="28"/>
      <c r="J1" s="3"/>
      <c r="K1" s="3"/>
      <c r="L1" s="3"/>
      <c r="M1" s="3"/>
      <c r="N1" s="3"/>
      <c r="O1" s="3"/>
      <c r="P1" s="3"/>
      <c r="Q1" s="3"/>
    </row>
    <row r="2" spans="1:18" ht="15" x14ac:dyDescent="0.2">
      <c r="A2" s="3"/>
      <c r="B2" s="3"/>
      <c r="C2" s="3"/>
      <c r="D2" s="3"/>
      <c r="E2" s="3"/>
      <c r="F2" s="3"/>
      <c r="G2" s="28"/>
      <c r="H2" s="3"/>
      <c r="I2" s="28"/>
      <c r="J2" s="3"/>
      <c r="K2" s="3"/>
      <c r="L2" s="3"/>
      <c r="M2" s="3"/>
      <c r="N2" s="3"/>
      <c r="O2" s="3"/>
      <c r="P2" s="3"/>
      <c r="Q2" s="3"/>
    </row>
    <row r="3" spans="1:18" ht="15" x14ac:dyDescent="0.2">
      <c r="A3" s="29" t="s">
        <v>1</v>
      </c>
      <c r="B3" s="29" t="s">
        <v>2</v>
      </c>
      <c r="C3" s="29" t="s">
        <v>3</v>
      </c>
      <c r="D3" s="30" t="s">
        <v>4</v>
      </c>
      <c r="E3" s="31" t="s">
        <v>5</v>
      </c>
      <c r="F3" s="30" t="s">
        <v>6</v>
      </c>
      <c r="G3" s="32" t="s">
        <v>5</v>
      </c>
      <c r="H3" s="30" t="s">
        <v>7</v>
      </c>
      <c r="I3" s="32" t="s">
        <v>5</v>
      </c>
      <c r="J3" s="33" t="s">
        <v>8</v>
      </c>
      <c r="K3" s="32" t="s">
        <v>5</v>
      </c>
      <c r="L3" s="34" t="s">
        <v>9</v>
      </c>
      <c r="M3" s="32" t="s">
        <v>5</v>
      </c>
      <c r="N3" s="33" t="s">
        <v>10</v>
      </c>
      <c r="O3" s="32" t="s">
        <v>5</v>
      </c>
      <c r="P3" s="30" t="s">
        <v>11</v>
      </c>
      <c r="Q3" s="33" t="s">
        <v>12</v>
      </c>
    </row>
    <row r="4" spans="1:18" ht="15.75" x14ac:dyDescent="0.25">
      <c r="A4" s="35" t="s">
        <v>73</v>
      </c>
      <c r="B4" s="35" t="s">
        <v>74</v>
      </c>
      <c r="C4" s="35" t="s">
        <v>48</v>
      </c>
      <c r="D4" s="16">
        <v>1</v>
      </c>
      <c r="E4" s="36">
        <v>20</v>
      </c>
      <c r="F4" s="16">
        <v>2</v>
      </c>
      <c r="G4" s="36">
        <v>17</v>
      </c>
      <c r="H4" s="16">
        <v>2</v>
      </c>
      <c r="I4" s="36">
        <v>17</v>
      </c>
      <c r="J4" s="16"/>
      <c r="K4" s="36"/>
      <c r="L4" s="16">
        <v>1</v>
      </c>
      <c r="M4" s="36">
        <v>20</v>
      </c>
      <c r="N4" s="16">
        <v>2</v>
      </c>
      <c r="O4" s="36">
        <v>17</v>
      </c>
      <c r="P4" s="36">
        <f t="shared" ref="P4:P19" si="0">SUM(E4+G4+I4+K4+M4+O4)</f>
        <v>91</v>
      </c>
      <c r="Q4" s="16" t="s">
        <v>16</v>
      </c>
    </row>
    <row r="5" spans="1:18" ht="15.75" x14ac:dyDescent="0.25">
      <c r="A5" s="35" t="s">
        <v>75</v>
      </c>
      <c r="B5" s="35" t="s">
        <v>76</v>
      </c>
      <c r="C5" s="35" t="s">
        <v>37</v>
      </c>
      <c r="D5" s="16">
        <v>2</v>
      </c>
      <c r="E5" s="36">
        <v>17</v>
      </c>
      <c r="F5" s="16">
        <v>1</v>
      </c>
      <c r="G5" s="36">
        <v>20</v>
      </c>
      <c r="H5" s="16">
        <v>4</v>
      </c>
      <c r="I5" s="36">
        <v>13</v>
      </c>
      <c r="J5" s="16"/>
      <c r="K5" s="36"/>
      <c r="L5" s="16"/>
      <c r="M5" s="36"/>
      <c r="N5" s="16"/>
      <c r="O5" s="36"/>
      <c r="P5" s="36">
        <f t="shared" si="0"/>
        <v>50</v>
      </c>
      <c r="Q5" s="16" t="s">
        <v>20</v>
      </c>
    </row>
    <row r="6" spans="1:18" ht="15.75" x14ac:dyDescent="0.25">
      <c r="A6" s="35" t="s">
        <v>77</v>
      </c>
      <c r="B6" s="35" t="s">
        <v>78</v>
      </c>
      <c r="C6" s="35" t="s">
        <v>79</v>
      </c>
      <c r="D6" s="35"/>
      <c r="E6" s="35"/>
      <c r="F6" s="16"/>
      <c r="G6" s="36"/>
      <c r="H6" s="16">
        <v>1</v>
      </c>
      <c r="I6" s="36">
        <v>20</v>
      </c>
      <c r="J6" s="16"/>
      <c r="K6" s="37"/>
      <c r="L6" s="35"/>
      <c r="M6" s="38"/>
      <c r="N6" s="16">
        <v>1</v>
      </c>
      <c r="O6" s="36">
        <v>20</v>
      </c>
      <c r="P6" s="36">
        <f t="shared" si="0"/>
        <v>40</v>
      </c>
      <c r="Q6" s="16" t="s">
        <v>24</v>
      </c>
    </row>
    <row r="7" spans="1:18" ht="15.75" x14ac:dyDescent="0.25">
      <c r="A7" s="35" t="s">
        <v>80</v>
      </c>
      <c r="B7" s="35" t="s">
        <v>81</v>
      </c>
      <c r="C7" s="35"/>
      <c r="D7" s="16">
        <v>4</v>
      </c>
      <c r="E7" s="36">
        <v>13</v>
      </c>
      <c r="F7" s="16">
        <v>5</v>
      </c>
      <c r="G7" s="36">
        <v>11</v>
      </c>
      <c r="H7" s="16">
        <v>6</v>
      </c>
      <c r="I7" s="36">
        <v>10</v>
      </c>
      <c r="J7" s="16"/>
      <c r="K7" s="36"/>
      <c r="L7" s="16"/>
      <c r="M7" s="38"/>
      <c r="N7" s="16"/>
      <c r="O7" s="38"/>
      <c r="P7" s="36">
        <f t="shared" si="0"/>
        <v>34</v>
      </c>
      <c r="Q7" s="16" t="s">
        <v>28</v>
      </c>
    </row>
    <row r="8" spans="1:18" ht="15.75" x14ac:dyDescent="0.25">
      <c r="A8" s="35" t="s">
        <v>82</v>
      </c>
      <c r="B8" s="35" t="s">
        <v>83</v>
      </c>
      <c r="C8" s="35" t="s">
        <v>31</v>
      </c>
      <c r="D8" s="16">
        <v>3</v>
      </c>
      <c r="E8" s="36">
        <v>15</v>
      </c>
      <c r="F8" s="16">
        <v>6</v>
      </c>
      <c r="G8" s="36">
        <v>10</v>
      </c>
      <c r="H8" s="16">
        <v>9</v>
      </c>
      <c r="I8" s="36">
        <v>7</v>
      </c>
      <c r="J8" s="16"/>
      <c r="K8" s="36"/>
      <c r="L8" s="16"/>
      <c r="M8" s="36"/>
      <c r="N8" s="16"/>
      <c r="O8" s="36"/>
      <c r="P8" s="36">
        <f t="shared" si="0"/>
        <v>32</v>
      </c>
      <c r="Q8" s="16" t="s">
        <v>32</v>
      </c>
    </row>
    <row r="9" spans="1:18" ht="15.75" x14ac:dyDescent="0.25">
      <c r="A9" s="35" t="s">
        <v>84</v>
      </c>
      <c r="B9" s="35" t="s">
        <v>85</v>
      </c>
      <c r="C9" s="35" t="s">
        <v>37</v>
      </c>
      <c r="D9" s="16"/>
      <c r="E9" s="37"/>
      <c r="F9" s="35">
        <v>3</v>
      </c>
      <c r="G9" s="37">
        <v>15</v>
      </c>
      <c r="H9" s="35">
        <v>3</v>
      </c>
      <c r="I9" s="37">
        <v>15</v>
      </c>
      <c r="J9" s="35"/>
      <c r="K9" s="37"/>
      <c r="L9" s="35"/>
      <c r="M9" s="36"/>
      <c r="N9" s="16"/>
      <c r="O9" s="36"/>
      <c r="P9" s="36">
        <f t="shared" si="0"/>
        <v>30</v>
      </c>
      <c r="Q9" s="16" t="s">
        <v>86</v>
      </c>
    </row>
    <row r="10" spans="1:18" ht="15.75" x14ac:dyDescent="0.25">
      <c r="A10" s="35" t="s">
        <v>87</v>
      </c>
      <c r="B10" s="35" t="s">
        <v>88</v>
      </c>
      <c r="C10" s="35" t="s">
        <v>48</v>
      </c>
      <c r="D10" s="16">
        <v>5</v>
      </c>
      <c r="E10" s="37">
        <v>11</v>
      </c>
      <c r="F10" s="35">
        <v>12</v>
      </c>
      <c r="G10" s="37">
        <v>4</v>
      </c>
      <c r="H10" s="35">
        <v>5</v>
      </c>
      <c r="I10" s="37">
        <v>11</v>
      </c>
      <c r="J10" s="16"/>
      <c r="K10" s="37"/>
      <c r="L10" s="35"/>
      <c r="M10" s="36"/>
      <c r="N10" s="16"/>
      <c r="O10" s="36"/>
      <c r="P10" s="36">
        <f t="shared" si="0"/>
        <v>26</v>
      </c>
      <c r="Q10" s="16" t="s">
        <v>38</v>
      </c>
    </row>
    <row r="11" spans="1:18" ht="15.75" x14ac:dyDescent="0.25">
      <c r="A11" s="35" t="s">
        <v>89</v>
      </c>
      <c r="B11" s="35" t="s">
        <v>90</v>
      </c>
      <c r="C11" s="35" t="s">
        <v>37</v>
      </c>
      <c r="D11" s="16">
        <v>7</v>
      </c>
      <c r="E11" s="36">
        <v>9</v>
      </c>
      <c r="F11" s="16">
        <v>7</v>
      </c>
      <c r="G11" s="36">
        <v>9</v>
      </c>
      <c r="H11" s="16">
        <v>8</v>
      </c>
      <c r="I11" s="36">
        <v>8</v>
      </c>
      <c r="J11" s="16"/>
      <c r="K11" s="36"/>
      <c r="L11" s="16"/>
      <c r="M11" s="36"/>
      <c r="N11" s="16"/>
      <c r="O11" s="36"/>
      <c r="P11" s="36">
        <f t="shared" si="0"/>
        <v>26</v>
      </c>
      <c r="Q11" s="16"/>
    </row>
    <row r="12" spans="1:18" ht="15.75" x14ac:dyDescent="0.25">
      <c r="A12" s="35" t="s">
        <v>91</v>
      </c>
      <c r="B12" s="35" t="s">
        <v>92</v>
      </c>
      <c r="C12" s="35"/>
      <c r="D12" s="16"/>
      <c r="E12" s="37"/>
      <c r="F12" s="16">
        <v>4</v>
      </c>
      <c r="G12" s="36">
        <v>13</v>
      </c>
      <c r="H12" s="16">
        <v>7</v>
      </c>
      <c r="I12" s="36">
        <v>9</v>
      </c>
      <c r="J12" s="16"/>
      <c r="K12" s="39"/>
      <c r="L12" s="35"/>
      <c r="M12" s="36"/>
      <c r="N12" s="16"/>
      <c r="O12" s="36"/>
      <c r="P12" s="36">
        <f t="shared" si="0"/>
        <v>22</v>
      </c>
      <c r="Q12" s="16" t="s">
        <v>43</v>
      </c>
    </row>
    <row r="13" spans="1:18" ht="15.75" x14ac:dyDescent="0.25">
      <c r="A13" s="35" t="s">
        <v>93</v>
      </c>
      <c r="B13" s="35" t="s">
        <v>94</v>
      </c>
      <c r="C13" s="35" t="s">
        <v>31</v>
      </c>
      <c r="D13" s="16">
        <v>6</v>
      </c>
      <c r="E13" s="36">
        <v>10</v>
      </c>
      <c r="F13" s="16">
        <v>8</v>
      </c>
      <c r="G13" s="36">
        <v>8</v>
      </c>
      <c r="H13" s="16"/>
      <c r="I13" s="36"/>
      <c r="J13" s="16"/>
      <c r="K13" s="36"/>
      <c r="L13" s="16"/>
      <c r="M13" s="38"/>
      <c r="N13" s="16"/>
      <c r="O13" s="38"/>
      <c r="P13" s="36">
        <f t="shared" si="0"/>
        <v>18</v>
      </c>
      <c r="Q13" s="16" t="s">
        <v>46</v>
      </c>
    </row>
    <row r="14" spans="1:18" ht="15.75" x14ac:dyDescent="0.25">
      <c r="A14" s="35" t="s">
        <v>95</v>
      </c>
      <c r="B14" s="35" t="s">
        <v>78</v>
      </c>
      <c r="C14" s="35" t="s">
        <v>19</v>
      </c>
      <c r="D14" s="16">
        <v>8</v>
      </c>
      <c r="E14" s="37">
        <v>8</v>
      </c>
      <c r="F14" s="35">
        <v>11</v>
      </c>
      <c r="G14" s="37">
        <v>5</v>
      </c>
      <c r="H14" s="35"/>
      <c r="I14" s="37"/>
      <c r="J14" s="35"/>
      <c r="K14" s="37"/>
      <c r="L14" s="35"/>
      <c r="M14" s="37"/>
      <c r="N14" s="35"/>
      <c r="O14" s="37"/>
      <c r="P14" s="36">
        <f t="shared" si="0"/>
        <v>13</v>
      </c>
      <c r="Q14" s="16" t="s">
        <v>49</v>
      </c>
      <c r="R14" s="4"/>
    </row>
    <row r="15" spans="1:18" ht="15.75" x14ac:dyDescent="0.25">
      <c r="A15" s="35" t="s">
        <v>96</v>
      </c>
      <c r="B15" s="35" t="s">
        <v>97</v>
      </c>
      <c r="C15" s="35" t="s">
        <v>37</v>
      </c>
      <c r="D15" s="16"/>
      <c r="E15" s="37"/>
      <c r="F15" s="35">
        <v>9</v>
      </c>
      <c r="G15" s="37">
        <v>7</v>
      </c>
      <c r="H15" s="35"/>
      <c r="I15" s="37"/>
      <c r="J15" s="16"/>
      <c r="K15" s="37"/>
      <c r="L15" s="35"/>
      <c r="M15" s="36"/>
      <c r="N15" s="16"/>
      <c r="O15" s="36"/>
      <c r="P15" s="36">
        <f t="shared" si="0"/>
        <v>7</v>
      </c>
      <c r="Q15" s="16" t="s">
        <v>52</v>
      </c>
      <c r="R15" s="4"/>
    </row>
    <row r="16" spans="1:18" ht="15.75" x14ac:dyDescent="0.25">
      <c r="A16" s="35" t="s">
        <v>98</v>
      </c>
      <c r="B16" s="35" t="s">
        <v>99</v>
      </c>
      <c r="C16" s="40"/>
      <c r="D16" s="40"/>
      <c r="E16" s="40"/>
      <c r="F16" s="40"/>
      <c r="G16" s="41"/>
      <c r="H16" s="35">
        <v>10</v>
      </c>
      <c r="I16" s="37">
        <v>6</v>
      </c>
      <c r="J16" s="35"/>
      <c r="K16" s="35"/>
      <c r="L16" s="35"/>
      <c r="M16" s="38"/>
      <c r="N16" s="16"/>
      <c r="O16" s="38"/>
      <c r="P16" s="36">
        <f t="shared" si="0"/>
        <v>6</v>
      </c>
      <c r="Q16" s="16" t="s">
        <v>55</v>
      </c>
      <c r="R16" s="4"/>
    </row>
    <row r="17" spans="1:18" ht="15.75" x14ac:dyDescent="0.25">
      <c r="A17" s="35" t="s">
        <v>100</v>
      </c>
      <c r="B17" s="35" t="s">
        <v>101</v>
      </c>
      <c r="C17" s="35" t="s">
        <v>31</v>
      </c>
      <c r="D17" s="16"/>
      <c r="E17" s="37"/>
      <c r="F17" s="16">
        <v>10</v>
      </c>
      <c r="G17" s="36">
        <v>6</v>
      </c>
      <c r="H17" s="16"/>
      <c r="I17" s="36"/>
      <c r="J17" s="16"/>
      <c r="K17" s="39"/>
      <c r="L17" s="35"/>
      <c r="M17" s="36"/>
      <c r="N17" s="16"/>
      <c r="O17" s="36"/>
      <c r="P17" s="36">
        <f t="shared" si="0"/>
        <v>6</v>
      </c>
      <c r="Q17" s="16"/>
      <c r="R17" s="4"/>
    </row>
    <row r="18" spans="1:18" ht="15.75" x14ac:dyDescent="0.25">
      <c r="A18" s="35" t="s">
        <v>102</v>
      </c>
      <c r="B18" s="35" t="s">
        <v>90</v>
      </c>
      <c r="C18" s="35" t="s">
        <v>103</v>
      </c>
      <c r="D18" s="35"/>
      <c r="E18" s="35"/>
      <c r="F18" s="35"/>
      <c r="G18" s="37"/>
      <c r="H18" s="35">
        <v>11</v>
      </c>
      <c r="I18" s="37">
        <v>5</v>
      </c>
      <c r="J18" s="35"/>
      <c r="K18" s="35"/>
      <c r="L18" s="35"/>
      <c r="M18" s="36"/>
      <c r="N18" s="16"/>
      <c r="O18" s="36"/>
      <c r="P18" s="36">
        <f t="shared" si="0"/>
        <v>5</v>
      </c>
      <c r="Q18" s="16" t="s">
        <v>104</v>
      </c>
      <c r="R18" s="4"/>
    </row>
    <row r="19" spans="1:18" ht="15.75" x14ac:dyDescent="0.25">
      <c r="A19" s="35" t="s">
        <v>105</v>
      </c>
      <c r="B19" s="35" t="s">
        <v>106</v>
      </c>
      <c r="C19" s="35" t="s">
        <v>37</v>
      </c>
      <c r="D19" s="16"/>
      <c r="E19" s="37"/>
      <c r="F19" s="16">
        <v>13</v>
      </c>
      <c r="G19" s="36">
        <v>3</v>
      </c>
      <c r="H19" s="16"/>
      <c r="I19" s="36"/>
      <c r="J19" s="16"/>
      <c r="K19" s="39"/>
      <c r="L19" s="35"/>
      <c r="M19" s="38"/>
      <c r="N19" s="16"/>
      <c r="O19" s="38"/>
      <c r="P19" s="36">
        <f t="shared" si="0"/>
        <v>3</v>
      </c>
      <c r="Q19" s="16" t="s">
        <v>62</v>
      </c>
      <c r="R19" s="4"/>
    </row>
    <row r="20" spans="1:18" ht="15.75" x14ac:dyDescent="0.25">
      <c r="A20" s="42"/>
      <c r="B20" s="42"/>
      <c r="C20" s="42"/>
      <c r="D20" s="43"/>
      <c r="E20" s="44"/>
      <c r="F20" s="43"/>
      <c r="G20" s="44"/>
      <c r="H20" s="43"/>
      <c r="I20" s="44"/>
      <c r="J20" s="43"/>
      <c r="K20" s="44"/>
      <c r="L20" s="43"/>
      <c r="M20" s="45"/>
      <c r="N20" s="45"/>
      <c r="O20" s="45"/>
      <c r="P20" s="46"/>
      <c r="Q20" s="43"/>
      <c r="R20" s="4"/>
    </row>
    <row r="21" spans="1:18" ht="15.75" x14ac:dyDescent="0.25">
      <c r="A21" s="42"/>
      <c r="B21" s="42"/>
      <c r="C21" s="42"/>
      <c r="D21" s="43"/>
      <c r="E21" s="47"/>
      <c r="F21" s="42"/>
      <c r="G21" s="47"/>
      <c r="H21" s="43"/>
      <c r="I21" s="44"/>
      <c r="J21" s="43"/>
      <c r="K21" s="48"/>
      <c r="L21" s="42"/>
      <c r="M21" s="44"/>
      <c r="N21" s="44"/>
      <c r="O21" s="44"/>
      <c r="P21" s="46"/>
      <c r="Q21" s="43"/>
      <c r="R21" s="4"/>
    </row>
    <row r="22" spans="1:18" ht="15.75" x14ac:dyDescent="0.25">
      <c r="A22" s="42"/>
      <c r="B22" s="42"/>
      <c r="C22" s="42"/>
      <c r="D22" s="42"/>
      <c r="E22" s="42"/>
      <c r="F22" s="42"/>
      <c r="G22" s="47"/>
      <c r="H22" s="42"/>
      <c r="I22" s="47"/>
      <c r="J22" s="43"/>
      <c r="K22" s="48"/>
      <c r="L22" s="42"/>
      <c r="M22" s="45"/>
      <c r="N22" s="45"/>
      <c r="O22" s="45"/>
      <c r="P22" s="46"/>
      <c r="Q22" s="43"/>
      <c r="R22" s="4"/>
    </row>
    <row r="23" spans="1:18" ht="15.75" x14ac:dyDescent="0.25">
      <c r="A23" s="42"/>
      <c r="B23" s="42"/>
      <c r="C23" s="49"/>
      <c r="D23" s="49"/>
      <c r="E23" s="49"/>
      <c r="F23" s="49"/>
      <c r="G23" s="50"/>
      <c r="H23" s="49"/>
      <c r="I23" s="50"/>
      <c r="J23" s="42"/>
      <c r="K23" s="47"/>
      <c r="L23" s="42"/>
      <c r="M23" s="47"/>
      <c r="N23" s="47"/>
      <c r="O23" s="47"/>
      <c r="P23" s="46"/>
      <c r="Q23" s="43"/>
      <c r="R23" s="4"/>
    </row>
    <row r="24" spans="1:18" ht="15.75" x14ac:dyDescent="0.25">
      <c r="A24" s="42"/>
      <c r="B24" s="42"/>
      <c r="C24" s="42"/>
      <c r="D24" s="43"/>
      <c r="E24" s="47"/>
      <c r="F24" s="43"/>
      <c r="G24" s="44"/>
      <c r="H24" s="43"/>
      <c r="I24" s="44"/>
      <c r="J24" s="43"/>
      <c r="K24" s="48"/>
      <c r="L24" s="42"/>
      <c r="M24" s="44"/>
      <c r="N24" s="44"/>
      <c r="O24" s="44"/>
      <c r="P24" s="46"/>
      <c r="Q24" s="43"/>
      <c r="R24" s="4"/>
    </row>
    <row r="25" spans="1:18" ht="15.75" x14ac:dyDescent="0.25">
      <c r="A25" s="42"/>
      <c r="B25" s="42"/>
      <c r="C25" s="42"/>
      <c r="D25" s="43"/>
      <c r="E25" s="47"/>
      <c r="F25" s="43"/>
      <c r="G25" s="44"/>
      <c r="H25" s="43"/>
      <c r="I25" s="44"/>
      <c r="J25" s="43"/>
      <c r="K25" s="48"/>
      <c r="L25" s="42"/>
      <c r="M25" s="45"/>
      <c r="N25" s="45"/>
      <c r="O25" s="45"/>
      <c r="P25" s="46"/>
      <c r="Q25" s="43"/>
      <c r="R25" s="4"/>
    </row>
    <row r="26" spans="1:18" ht="15.75" x14ac:dyDescent="0.25">
      <c r="A26" s="42"/>
      <c r="B26" s="42"/>
      <c r="C26" s="49"/>
      <c r="D26" s="49"/>
      <c r="E26" s="49"/>
      <c r="F26" s="49"/>
      <c r="G26" s="50"/>
      <c r="H26" s="49"/>
      <c r="I26" s="50"/>
      <c r="J26" s="42"/>
      <c r="K26" s="47"/>
      <c r="L26" s="42"/>
      <c r="M26" s="42"/>
      <c r="N26" s="42"/>
      <c r="O26" s="42"/>
      <c r="P26" s="46"/>
      <c r="Q26" s="43"/>
      <c r="R26" s="4"/>
    </row>
    <row r="27" spans="1:18" ht="15.75" x14ac:dyDescent="0.25">
      <c r="A27" s="42"/>
      <c r="B27" s="42"/>
      <c r="C27" s="42"/>
      <c r="D27" s="43"/>
      <c r="E27" s="48"/>
      <c r="F27" s="43"/>
      <c r="G27" s="44"/>
      <c r="H27" s="43"/>
      <c r="I27" s="44"/>
      <c r="J27" s="43"/>
      <c r="K27" s="48"/>
      <c r="L27" s="42"/>
      <c r="M27" s="45"/>
      <c r="N27" s="45"/>
      <c r="O27" s="45"/>
      <c r="P27" s="46"/>
      <c r="Q27" s="43"/>
      <c r="R27" s="4"/>
    </row>
    <row r="28" spans="1:18" ht="15.75" x14ac:dyDescent="0.25">
      <c r="A28" s="42"/>
      <c r="B28" s="42"/>
      <c r="C28" s="49"/>
      <c r="D28" s="49"/>
      <c r="E28" s="49"/>
      <c r="F28" s="49"/>
      <c r="G28" s="50"/>
      <c r="H28" s="49"/>
      <c r="I28" s="50"/>
      <c r="J28" s="49"/>
      <c r="K28" s="49"/>
      <c r="L28" s="42"/>
      <c r="M28" s="47"/>
      <c r="N28" s="47"/>
      <c r="O28" s="47"/>
      <c r="P28" s="46"/>
      <c r="Q28" s="43"/>
      <c r="R28" s="4"/>
    </row>
    <row r="29" spans="1:18" ht="15.75" x14ac:dyDescent="0.25">
      <c r="A29" s="42"/>
      <c r="B29" s="42"/>
      <c r="C29" s="42"/>
      <c r="D29" s="43"/>
      <c r="E29" s="47"/>
      <c r="F29" s="42"/>
      <c r="G29" s="47"/>
      <c r="H29" s="42"/>
      <c r="I29" s="47"/>
      <c r="J29" s="43"/>
      <c r="K29" s="48"/>
      <c r="L29" s="42"/>
      <c r="M29" s="45"/>
      <c r="N29" s="45"/>
      <c r="O29" s="45"/>
      <c r="P29" s="46"/>
      <c r="Q29" s="43"/>
      <c r="R29" s="4"/>
    </row>
    <row r="30" spans="1:18" ht="15.75" x14ac:dyDescent="0.25">
      <c r="A30" s="42"/>
      <c r="B30" s="42"/>
      <c r="C30" s="49"/>
      <c r="D30" s="49"/>
      <c r="E30" s="49"/>
      <c r="F30" s="49"/>
      <c r="G30" s="50"/>
      <c r="H30" s="49"/>
      <c r="I30" s="50"/>
      <c r="J30" s="42"/>
      <c r="K30" s="47"/>
      <c r="L30" s="42"/>
      <c r="M30" s="42"/>
      <c r="N30" s="42"/>
      <c r="O30" s="42"/>
      <c r="P30" s="46"/>
      <c r="Q30" s="43"/>
      <c r="R30" s="4"/>
    </row>
    <row r="31" spans="1:18" ht="15.75" x14ac:dyDescent="0.25">
      <c r="A31" s="42"/>
      <c r="B31" s="42"/>
      <c r="C31" s="49"/>
      <c r="D31" s="49"/>
      <c r="E31" s="49"/>
      <c r="F31" s="49"/>
      <c r="G31" s="50"/>
      <c r="H31" s="49"/>
      <c r="I31" s="50"/>
      <c r="J31" s="42"/>
      <c r="K31" s="47"/>
      <c r="L31" s="49"/>
      <c r="M31" s="49"/>
      <c r="N31" s="49"/>
      <c r="O31" s="49"/>
      <c r="P31" s="46"/>
      <c r="Q31" s="43"/>
      <c r="R31" s="4"/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1"/>
  <sheetViews>
    <sheetView tabSelected="1" zoomScaleNormal="100" workbookViewId="0">
      <selection activeCell="L12" sqref="L12"/>
    </sheetView>
  </sheetViews>
  <sheetFormatPr defaultColWidth="8.5703125" defaultRowHeight="12.75" x14ac:dyDescent="0.2"/>
  <cols>
    <col min="1" max="1" width="16.85546875" customWidth="1"/>
    <col min="2" max="2" width="23.28515625" customWidth="1"/>
    <col min="3" max="3" width="22.140625" customWidth="1"/>
    <col min="6" max="6" width="11.7109375" customWidth="1"/>
    <col min="7" max="7" width="9.28515625" customWidth="1"/>
    <col min="8" max="8" width="8.7109375" customWidth="1"/>
    <col min="9" max="9" width="8" customWidth="1"/>
    <col min="10" max="10" width="12" customWidth="1"/>
    <col min="11" max="11" width="7.5703125" customWidth="1"/>
    <col min="12" max="12" width="8.42578125" customWidth="1"/>
    <col min="13" max="13" width="6.85546875" customWidth="1"/>
    <col min="14" max="14" width="9.28515625" customWidth="1"/>
    <col min="15" max="15" width="6.85546875" customWidth="1"/>
    <col min="16" max="16" width="10.28515625" customWidth="1"/>
    <col min="17" max="17" width="11.42578125" customWidth="1"/>
    <col min="19" max="19" width="6.140625" customWidth="1"/>
    <col min="20" max="20" width="10.42578125" customWidth="1"/>
    <col min="21" max="21" width="7" customWidth="1"/>
    <col min="23" max="23" width="11.28515625" customWidth="1"/>
  </cols>
  <sheetData>
    <row r="1" spans="1:23" ht="15.75" x14ac:dyDescent="0.25">
      <c r="A1" s="1" t="s">
        <v>107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8.75" x14ac:dyDescent="0.3">
      <c r="A3" s="5" t="s">
        <v>1</v>
      </c>
      <c r="B3" s="5" t="s">
        <v>2</v>
      </c>
      <c r="C3" s="5" t="s">
        <v>3</v>
      </c>
      <c r="D3" s="6" t="s">
        <v>4</v>
      </c>
      <c r="E3" s="7" t="s">
        <v>5</v>
      </c>
      <c r="F3" s="6" t="s">
        <v>6</v>
      </c>
      <c r="G3" s="8" t="s">
        <v>5</v>
      </c>
      <c r="H3" s="6" t="s">
        <v>7</v>
      </c>
      <c r="I3" s="8" t="s">
        <v>5</v>
      </c>
      <c r="J3" s="9" t="s">
        <v>8</v>
      </c>
      <c r="K3" s="8" t="s">
        <v>5</v>
      </c>
      <c r="L3" s="10" t="s">
        <v>9</v>
      </c>
      <c r="M3" s="8" t="s">
        <v>5</v>
      </c>
      <c r="N3" s="9" t="s">
        <v>10</v>
      </c>
      <c r="O3" s="8" t="s">
        <v>5</v>
      </c>
      <c r="P3" s="6" t="s">
        <v>11</v>
      </c>
      <c r="Q3" s="9" t="s">
        <v>12</v>
      </c>
      <c r="R3" s="4"/>
      <c r="S3" s="4"/>
      <c r="T3" s="4"/>
      <c r="U3" s="4"/>
      <c r="V3" s="4"/>
    </row>
    <row r="4" spans="1:23" ht="18" x14ac:dyDescent="0.25">
      <c r="A4" s="12" t="s">
        <v>108</v>
      </c>
      <c r="B4" s="12" t="s">
        <v>64</v>
      </c>
      <c r="C4" s="12" t="s">
        <v>109</v>
      </c>
      <c r="D4" s="51">
        <v>1</v>
      </c>
      <c r="E4" s="52">
        <v>20</v>
      </c>
      <c r="F4" s="51">
        <v>2</v>
      </c>
      <c r="G4" s="52">
        <v>17</v>
      </c>
      <c r="H4" s="51">
        <v>5</v>
      </c>
      <c r="I4" s="52">
        <v>11</v>
      </c>
      <c r="J4" s="51">
        <v>1</v>
      </c>
      <c r="K4" s="52">
        <v>20</v>
      </c>
      <c r="L4" s="51">
        <v>2</v>
      </c>
      <c r="M4" s="52">
        <v>17</v>
      </c>
      <c r="N4" s="51">
        <v>2</v>
      </c>
      <c r="O4" s="52">
        <v>17</v>
      </c>
      <c r="P4" s="52">
        <f t="shared" ref="P4:P25" si="0">SUM(E4+G4+I4+K4+M4+O4)</f>
        <v>102</v>
      </c>
      <c r="Q4" s="14" t="s">
        <v>16</v>
      </c>
      <c r="R4" s="53"/>
      <c r="S4" s="54"/>
      <c r="T4" s="53"/>
      <c r="U4" s="54"/>
      <c r="V4" s="4"/>
    </row>
    <row r="5" spans="1:23" ht="18" x14ac:dyDescent="0.25">
      <c r="A5" s="12" t="s">
        <v>110</v>
      </c>
      <c r="B5" s="12" t="s">
        <v>111</v>
      </c>
      <c r="C5" s="12" t="s">
        <v>15</v>
      </c>
      <c r="D5" s="51">
        <v>7</v>
      </c>
      <c r="E5" s="52">
        <v>9</v>
      </c>
      <c r="F5" s="51">
        <v>11</v>
      </c>
      <c r="G5" s="52">
        <v>5</v>
      </c>
      <c r="H5" s="51">
        <v>2</v>
      </c>
      <c r="I5" s="52">
        <v>17</v>
      </c>
      <c r="J5" s="51">
        <v>2</v>
      </c>
      <c r="K5" s="52">
        <v>17</v>
      </c>
      <c r="L5" s="51">
        <v>1</v>
      </c>
      <c r="M5" s="52">
        <v>20</v>
      </c>
      <c r="N5" s="51">
        <v>1</v>
      </c>
      <c r="O5" s="52">
        <v>20</v>
      </c>
      <c r="P5" s="52">
        <f t="shared" si="0"/>
        <v>88</v>
      </c>
      <c r="Q5" s="14" t="s">
        <v>20</v>
      </c>
      <c r="R5" s="53"/>
      <c r="S5" s="55"/>
      <c r="T5" s="56"/>
      <c r="U5" s="54"/>
      <c r="V5" s="4"/>
    </row>
    <row r="6" spans="1:23" ht="18" x14ac:dyDescent="0.25">
      <c r="A6" s="12" t="s">
        <v>112</v>
      </c>
      <c r="B6" s="12" t="s">
        <v>113</v>
      </c>
      <c r="C6" s="12" t="s">
        <v>114</v>
      </c>
      <c r="D6" s="51">
        <v>3</v>
      </c>
      <c r="E6" s="52">
        <v>15</v>
      </c>
      <c r="F6" s="51">
        <v>4</v>
      </c>
      <c r="G6" s="52">
        <v>13</v>
      </c>
      <c r="H6" s="51">
        <v>4</v>
      </c>
      <c r="I6" s="52">
        <v>13</v>
      </c>
      <c r="J6" s="51">
        <v>3</v>
      </c>
      <c r="K6" s="52">
        <v>15</v>
      </c>
      <c r="L6" s="51">
        <v>4</v>
      </c>
      <c r="M6" s="52">
        <v>13</v>
      </c>
      <c r="N6" s="51"/>
      <c r="O6" s="51"/>
      <c r="P6" s="52">
        <f t="shared" si="0"/>
        <v>69</v>
      </c>
      <c r="Q6" s="14" t="s">
        <v>24</v>
      </c>
      <c r="R6" s="53"/>
      <c r="S6" s="54"/>
      <c r="T6" s="53"/>
      <c r="U6" s="54"/>
      <c r="V6" s="4"/>
    </row>
    <row r="7" spans="1:23" ht="18" x14ac:dyDescent="0.25">
      <c r="A7" s="12" t="s">
        <v>115</v>
      </c>
      <c r="B7" s="12" t="s">
        <v>40</v>
      </c>
      <c r="C7" s="12" t="s">
        <v>116</v>
      </c>
      <c r="D7" s="51">
        <v>6</v>
      </c>
      <c r="E7" s="52">
        <v>10</v>
      </c>
      <c r="F7" s="51">
        <v>7</v>
      </c>
      <c r="G7" s="52">
        <v>9</v>
      </c>
      <c r="H7" s="51">
        <v>1</v>
      </c>
      <c r="I7" s="52">
        <v>20</v>
      </c>
      <c r="J7" s="51"/>
      <c r="K7" s="52"/>
      <c r="L7" s="51">
        <v>3</v>
      </c>
      <c r="M7" s="52">
        <v>15</v>
      </c>
      <c r="N7" s="51">
        <v>3</v>
      </c>
      <c r="O7" s="52">
        <v>15</v>
      </c>
      <c r="P7" s="52">
        <f t="shared" si="0"/>
        <v>69</v>
      </c>
      <c r="Q7" s="14"/>
      <c r="R7" s="53"/>
      <c r="S7" s="54"/>
      <c r="T7" s="53"/>
      <c r="U7" s="54"/>
      <c r="V7" s="4"/>
    </row>
    <row r="8" spans="1:23" ht="18" x14ac:dyDescent="0.25">
      <c r="A8" s="12" t="s">
        <v>117</v>
      </c>
      <c r="B8" s="12" t="s">
        <v>118</v>
      </c>
      <c r="C8" s="12" t="s">
        <v>37</v>
      </c>
      <c r="D8" s="51">
        <v>2</v>
      </c>
      <c r="E8" s="52">
        <v>17</v>
      </c>
      <c r="F8" s="51">
        <v>1</v>
      </c>
      <c r="G8" s="52">
        <v>20</v>
      </c>
      <c r="H8" s="51"/>
      <c r="I8" s="52"/>
      <c r="J8" s="51"/>
      <c r="K8" s="52"/>
      <c r="L8" s="51"/>
      <c r="M8" s="52"/>
      <c r="N8" s="52"/>
      <c r="O8" s="52"/>
      <c r="P8" s="52">
        <f t="shared" si="0"/>
        <v>37</v>
      </c>
      <c r="Q8" s="14" t="s">
        <v>32</v>
      </c>
      <c r="R8" s="53"/>
      <c r="S8" s="54"/>
      <c r="T8" s="53"/>
      <c r="U8" s="54"/>
      <c r="V8" s="4"/>
    </row>
    <row r="9" spans="1:23" ht="18" x14ac:dyDescent="0.25">
      <c r="A9" s="12" t="s">
        <v>119</v>
      </c>
      <c r="B9" s="12" t="s">
        <v>120</v>
      </c>
      <c r="C9" s="12" t="s">
        <v>48</v>
      </c>
      <c r="D9" s="51">
        <v>4</v>
      </c>
      <c r="E9" s="52">
        <v>13</v>
      </c>
      <c r="F9" s="51">
        <v>3</v>
      </c>
      <c r="G9" s="52">
        <v>15</v>
      </c>
      <c r="H9" s="51"/>
      <c r="I9" s="52"/>
      <c r="J9" s="51"/>
      <c r="K9" s="52"/>
      <c r="L9" s="51"/>
      <c r="M9" s="52"/>
      <c r="N9" s="52"/>
      <c r="O9" s="52"/>
      <c r="P9" s="52">
        <f t="shared" si="0"/>
        <v>28</v>
      </c>
      <c r="Q9" s="14" t="s">
        <v>86</v>
      </c>
      <c r="R9" s="53"/>
      <c r="S9" s="54"/>
      <c r="T9" s="53"/>
      <c r="U9" s="54"/>
      <c r="V9" s="4"/>
    </row>
    <row r="10" spans="1:23" ht="18" x14ac:dyDescent="0.25">
      <c r="A10" s="12" t="s">
        <v>121</v>
      </c>
      <c r="B10" s="12" t="s">
        <v>122</v>
      </c>
      <c r="C10" s="12" t="s">
        <v>116</v>
      </c>
      <c r="D10" s="51">
        <v>5</v>
      </c>
      <c r="E10" s="52">
        <v>11</v>
      </c>
      <c r="F10" s="51">
        <v>8</v>
      </c>
      <c r="G10" s="52">
        <v>8</v>
      </c>
      <c r="H10" s="51"/>
      <c r="I10" s="52"/>
      <c r="J10" s="51"/>
      <c r="K10" s="52"/>
      <c r="L10" s="51"/>
      <c r="M10" s="52"/>
      <c r="N10" s="52"/>
      <c r="O10" s="52"/>
      <c r="P10" s="52">
        <f t="shared" si="0"/>
        <v>19</v>
      </c>
      <c r="Q10" s="14" t="s">
        <v>38</v>
      </c>
      <c r="R10" s="53"/>
      <c r="S10" s="57"/>
      <c r="T10" s="56"/>
      <c r="U10" s="54"/>
      <c r="V10" s="4"/>
    </row>
    <row r="11" spans="1:23" ht="18" x14ac:dyDescent="0.25">
      <c r="A11" s="58" t="s">
        <v>123</v>
      </c>
      <c r="B11" s="12" t="s">
        <v>124</v>
      </c>
      <c r="C11" s="59" t="s">
        <v>37</v>
      </c>
      <c r="D11" s="60">
        <v>11</v>
      </c>
      <c r="E11" s="61">
        <v>5</v>
      </c>
      <c r="F11" s="60">
        <v>5</v>
      </c>
      <c r="G11" s="61">
        <v>11</v>
      </c>
      <c r="H11" s="60"/>
      <c r="I11" s="60"/>
      <c r="J11" s="60"/>
      <c r="K11" s="60"/>
      <c r="L11" s="60"/>
      <c r="M11" s="60"/>
      <c r="N11" s="60"/>
      <c r="O11" s="60"/>
      <c r="P11" s="52">
        <f t="shared" si="0"/>
        <v>16</v>
      </c>
      <c r="Q11" s="14" t="s">
        <v>125</v>
      </c>
      <c r="R11" s="53"/>
      <c r="S11" s="57"/>
      <c r="T11" s="56"/>
      <c r="U11" s="54"/>
      <c r="V11" s="4"/>
    </row>
    <row r="12" spans="1:23" ht="18" x14ac:dyDescent="0.25">
      <c r="A12" s="12" t="s">
        <v>126</v>
      </c>
      <c r="B12" s="12" t="s">
        <v>127</v>
      </c>
      <c r="C12" s="12" t="s">
        <v>79</v>
      </c>
      <c r="D12" s="12"/>
      <c r="E12" s="13"/>
      <c r="F12" s="17"/>
      <c r="G12" s="18"/>
      <c r="H12" s="12">
        <v>3</v>
      </c>
      <c r="I12" s="13">
        <v>15</v>
      </c>
      <c r="J12" s="12"/>
      <c r="K12" s="13"/>
      <c r="L12" s="12"/>
      <c r="M12" s="12"/>
      <c r="N12" s="12"/>
      <c r="O12" s="12"/>
      <c r="P12" s="52">
        <f t="shared" si="0"/>
        <v>15</v>
      </c>
      <c r="Q12" s="14" t="s">
        <v>43</v>
      </c>
      <c r="R12" s="53"/>
      <c r="S12" s="54"/>
      <c r="T12" s="53"/>
      <c r="U12" s="54"/>
      <c r="V12" s="4"/>
    </row>
    <row r="13" spans="1:23" ht="18" x14ac:dyDescent="0.25">
      <c r="A13" s="12" t="s">
        <v>128</v>
      </c>
      <c r="B13" s="12" t="s">
        <v>129</v>
      </c>
      <c r="C13" s="12" t="s">
        <v>48</v>
      </c>
      <c r="D13" s="51">
        <v>12</v>
      </c>
      <c r="E13" s="52">
        <v>4</v>
      </c>
      <c r="F13" s="51">
        <v>6</v>
      </c>
      <c r="G13" s="52">
        <v>10</v>
      </c>
      <c r="H13" s="51"/>
      <c r="I13" s="52"/>
      <c r="J13" s="51"/>
      <c r="K13" s="52"/>
      <c r="L13" s="51"/>
      <c r="M13" s="52"/>
      <c r="N13" s="52"/>
      <c r="O13" s="52"/>
      <c r="P13" s="52">
        <f t="shared" si="0"/>
        <v>14</v>
      </c>
      <c r="Q13" s="14" t="s">
        <v>46</v>
      </c>
      <c r="R13" s="53"/>
      <c r="S13" s="57"/>
      <c r="T13" s="56"/>
      <c r="U13" s="54"/>
      <c r="V13" s="4"/>
    </row>
    <row r="14" spans="1:23" ht="18" x14ac:dyDescent="0.25">
      <c r="A14" s="12" t="s">
        <v>130</v>
      </c>
      <c r="B14" s="12" t="s">
        <v>131</v>
      </c>
      <c r="C14" s="12" t="s">
        <v>48</v>
      </c>
      <c r="D14" s="51">
        <v>9</v>
      </c>
      <c r="E14" s="52">
        <v>7</v>
      </c>
      <c r="F14" s="51">
        <v>9</v>
      </c>
      <c r="G14" s="52">
        <v>7</v>
      </c>
      <c r="H14" s="51"/>
      <c r="I14" s="52"/>
      <c r="J14" s="51"/>
      <c r="K14" s="52"/>
      <c r="L14" s="51"/>
      <c r="M14" s="52"/>
      <c r="N14" s="52"/>
      <c r="O14" s="52"/>
      <c r="P14" s="52">
        <f t="shared" si="0"/>
        <v>14</v>
      </c>
      <c r="Q14" s="14"/>
      <c r="R14" s="53"/>
      <c r="S14" s="54"/>
      <c r="T14" s="53"/>
      <c r="U14" s="54"/>
      <c r="V14" s="4"/>
    </row>
    <row r="15" spans="1:23" ht="18" x14ac:dyDescent="0.25">
      <c r="A15" s="12" t="s">
        <v>132</v>
      </c>
      <c r="B15" s="12" t="s">
        <v>133</v>
      </c>
      <c r="C15" s="12" t="s">
        <v>48</v>
      </c>
      <c r="D15" s="51">
        <v>8</v>
      </c>
      <c r="E15" s="52">
        <v>8</v>
      </c>
      <c r="F15" s="51">
        <v>13</v>
      </c>
      <c r="G15" s="52">
        <v>3</v>
      </c>
      <c r="H15" s="51"/>
      <c r="I15" s="51"/>
      <c r="J15" s="51"/>
      <c r="K15" s="52"/>
      <c r="L15" s="51"/>
      <c r="M15" s="52"/>
      <c r="N15" s="52"/>
      <c r="O15" s="52"/>
      <c r="P15" s="52">
        <f t="shared" si="0"/>
        <v>11</v>
      </c>
      <c r="Q15" s="14" t="s">
        <v>52</v>
      </c>
      <c r="R15" s="53"/>
      <c r="S15" s="57"/>
      <c r="T15" s="56"/>
      <c r="U15" s="54"/>
      <c r="V15" s="4"/>
    </row>
    <row r="16" spans="1:23" ht="18" x14ac:dyDescent="0.25">
      <c r="A16" s="12" t="s">
        <v>134</v>
      </c>
      <c r="B16" s="12" t="s">
        <v>135</v>
      </c>
      <c r="C16" s="12" t="s">
        <v>48</v>
      </c>
      <c r="D16" s="51">
        <v>14</v>
      </c>
      <c r="E16" s="52">
        <v>2</v>
      </c>
      <c r="F16" s="51">
        <v>12</v>
      </c>
      <c r="G16" s="52">
        <v>4</v>
      </c>
      <c r="H16" s="51"/>
      <c r="I16" s="52"/>
      <c r="J16" s="51"/>
      <c r="K16" s="52"/>
      <c r="L16" s="51"/>
      <c r="M16" s="52"/>
      <c r="N16" s="52"/>
      <c r="O16" s="52"/>
      <c r="P16" s="52">
        <f t="shared" si="0"/>
        <v>6</v>
      </c>
      <c r="Q16" s="14" t="s">
        <v>55</v>
      </c>
      <c r="R16" s="53"/>
      <c r="S16" s="57"/>
      <c r="T16" s="56"/>
      <c r="U16" s="54"/>
      <c r="V16" s="4"/>
    </row>
    <row r="17" spans="1:24" ht="18" x14ac:dyDescent="0.25">
      <c r="A17" s="12" t="s">
        <v>136</v>
      </c>
      <c r="B17" s="12" t="s">
        <v>137</v>
      </c>
      <c r="C17" s="12" t="s">
        <v>48</v>
      </c>
      <c r="D17" s="51"/>
      <c r="E17" s="52"/>
      <c r="F17" s="51">
        <v>10</v>
      </c>
      <c r="G17" s="52">
        <v>6</v>
      </c>
      <c r="H17" s="51"/>
      <c r="I17" s="52"/>
      <c r="J17" s="51"/>
      <c r="K17" s="52"/>
      <c r="L17" s="51"/>
      <c r="M17" s="52"/>
      <c r="N17" s="52"/>
      <c r="O17" s="52"/>
      <c r="P17" s="52">
        <f t="shared" si="0"/>
        <v>6</v>
      </c>
      <c r="Q17" s="14"/>
      <c r="R17" s="53"/>
      <c r="S17" s="57"/>
      <c r="T17" s="56"/>
      <c r="U17" s="54"/>
      <c r="V17" s="4"/>
    </row>
    <row r="18" spans="1:24" ht="18" x14ac:dyDescent="0.25">
      <c r="A18" s="12" t="s">
        <v>138</v>
      </c>
      <c r="B18" s="12" t="s">
        <v>139</v>
      </c>
      <c r="C18" s="12" t="s">
        <v>31</v>
      </c>
      <c r="D18" s="51">
        <v>10</v>
      </c>
      <c r="E18" s="52">
        <v>6</v>
      </c>
      <c r="F18" s="51"/>
      <c r="G18" s="52"/>
      <c r="H18" s="51"/>
      <c r="I18" s="51"/>
      <c r="J18" s="51"/>
      <c r="K18" s="52"/>
      <c r="L18" s="51"/>
      <c r="M18" s="52"/>
      <c r="N18" s="52"/>
      <c r="O18" s="52"/>
      <c r="P18" s="52">
        <f t="shared" si="0"/>
        <v>6</v>
      </c>
      <c r="Q18" s="14"/>
      <c r="R18" s="53"/>
      <c r="S18" s="57"/>
      <c r="T18" s="56"/>
      <c r="U18" s="54"/>
      <c r="V18" s="4"/>
    </row>
    <row r="19" spans="1:24" ht="18" x14ac:dyDescent="0.25">
      <c r="A19" s="12" t="s">
        <v>140</v>
      </c>
      <c r="B19" s="12" t="s">
        <v>141</v>
      </c>
      <c r="C19" s="12" t="s">
        <v>31</v>
      </c>
      <c r="D19" s="51">
        <v>13</v>
      </c>
      <c r="E19" s="52">
        <v>3</v>
      </c>
      <c r="F19" s="51"/>
      <c r="G19" s="52"/>
      <c r="H19" s="51"/>
      <c r="I19" s="52"/>
      <c r="J19" s="51"/>
      <c r="K19" s="52"/>
      <c r="L19" s="51"/>
      <c r="M19" s="51"/>
      <c r="N19" s="51"/>
      <c r="O19" s="51"/>
      <c r="P19" s="52">
        <f t="shared" si="0"/>
        <v>3</v>
      </c>
      <c r="Q19" s="14" t="s">
        <v>62</v>
      </c>
      <c r="R19" s="53"/>
      <c r="S19" s="57"/>
      <c r="T19" s="56"/>
      <c r="U19" s="54"/>
      <c r="V19" s="4"/>
    </row>
    <row r="20" spans="1:24" ht="18" x14ac:dyDescent="0.25">
      <c r="A20" s="12" t="s">
        <v>142</v>
      </c>
      <c r="B20" s="12" t="s">
        <v>57</v>
      </c>
      <c r="C20" s="12" t="s">
        <v>48</v>
      </c>
      <c r="D20" s="51"/>
      <c r="E20" s="52"/>
      <c r="F20" s="51">
        <v>14</v>
      </c>
      <c r="G20" s="52">
        <v>2</v>
      </c>
      <c r="H20" s="51"/>
      <c r="I20" s="52"/>
      <c r="J20" s="51"/>
      <c r="K20" s="52"/>
      <c r="L20" s="51"/>
      <c r="M20" s="51"/>
      <c r="N20" s="51"/>
      <c r="O20" s="51"/>
      <c r="P20" s="52">
        <f t="shared" si="0"/>
        <v>2</v>
      </c>
      <c r="Q20" s="14" t="s">
        <v>65</v>
      </c>
      <c r="R20" s="53"/>
      <c r="S20" s="57"/>
      <c r="T20" s="56"/>
      <c r="U20" s="54"/>
      <c r="V20" s="4"/>
    </row>
    <row r="21" spans="1:24" ht="18" x14ac:dyDescent="0.25">
      <c r="A21" s="12" t="s">
        <v>143</v>
      </c>
      <c r="B21" s="12" t="s">
        <v>144</v>
      </c>
      <c r="C21" s="12" t="s">
        <v>48</v>
      </c>
      <c r="D21" s="51">
        <v>15</v>
      </c>
      <c r="E21" s="52">
        <v>1</v>
      </c>
      <c r="F21" s="51">
        <v>15</v>
      </c>
      <c r="G21" s="52">
        <v>1</v>
      </c>
      <c r="H21" s="51"/>
      <c r="I21" s="52"/>
      <c r="J21" s="51"/>
      <c r="K21" s="52"/>
      <c r="L21" s="51"/>
      <c r="M21" s="52"/>
      <c r="N21" s="52"/>
      <c r="O21" s="52"/>
      <c r="P21" s="52">
        <f t="shared" si="0"/>
        <v>2</v>
      </c>
      <c r="Q21" s="14"/>
      <c r="R21" s="53"/>
      <c r="S21" s="57"/>
      <c r="T21" s="56"/>
      <c r="U21" s="54"/>
      <c r="V21" s="4"/>
    </row>
    <row r="22" spans="1:24" ht="18" x14ac:dyDescent="0.25">
      <c r="A22" s="12" t="s">
        <v>145</v>
      </c>
      <c r="B22" s="12" t="s">
        <v>146</v>
      </c>
      <c r="C22" s="12" t="s">
        <v>31</v>
      </c>
      <c r="D22" s="51">
        <v>17</v>
      </c>
      <c r="E22" s="52"/>
      <c r="F22" s="51">
        <v>16</v>
      </c>
      <c r="G22" s="52"/>
      <c r="H22" s="51"/>
      <c r="I22" s="52"/>
      <c r="J22" s="51"/>
      <c r="K22" s="52"/>
      <c r="L22" s="51"/>
      <c r="M22" s="52"/>
      <c r="N22" s="52"/>
      <c r="O22" s="52"/>
      <c r="P22" s="52">
        <f t="shared" si="0"/>
        <v>0</v>
      </c>
      <c r="Q22" s="14" t="s">
        <v>71</v>
      </c>
      <c r="R22" s="53"/>
      <c r="S22" s="57"/>
      <c r="T22" s="56"/>
      <c r="U22" s="54"/>
      <c r="V22" s="4"/>
    </row>
    <row r="23" spans="1:24" ht="18" x14ac:dyDescent="0.25">
      <c r="A23" s="12" t="s">
        <v>147</v>
      </c>
      <c r="B23" s="12" t="s">
        <v>36</v>
      </c>
      <c r="C23" s="12" t="s">
        <v>48</v>
      </c>
      <c r="D23" s="51"/>
      <c r="E23" s="52"/>
      <c r="F23" s="51">
        <v>17</v>
      </c>
      <c r="G23" s="52"/>
      <c r="H23" s="51"/>
      <c r="I23" s="52"/>
      <c r="J23" s="51"/>
      <c r="K23" s="52"/>
      <c r="L23" s="51"/>
      <c r="M23" s="52"/>
      <c r="N23" s="52"/>
      <c r="O23" s="52"/>
      <c r="P23" s="52">
        <f t="shared" si="0"/>
        <v>0</v>
      </c>
      <c r="Q23" s="14"/>
      <c r="R23" s="53"/>
      <c r="S23" s="57"/>
      <c r="T23" s="56"/>
      <c r="U23" s="54"/>
      <c r="V23" s="4"/>
    </row>
    <row r="24" spans="1:24" ht="18" x14ac:dyDescent="0.25">
      <c r="A24" s="12" t="s">
        <v>148</v>
      </c>
      <c r="B24" s="12" t="s">
        <v>149</v>
      </c>
      <c r="C24" s="12" t="s">
        <v>109</v>
      </c>
      <c r="D24" s="51">
        <v>18</v>
      </c>
      <c r="E24" s="52"/>
      <c r="F24" s="51"/>
      <c r="G24" s="52"/>
      <c r="H24" s="51"/>
      <c r="I24" s="52"/>
      <c r="J24" s="51"/>
      <c r="K24" s="52"/>
      <c r="L24" s="51"/>
      <c r="M24" s="52"/>
      <c r="N24" s="52"/>
      <c r="O24" s="52"/>
      <c r="P24" s="52">
        <f t="shared" si="0"/>
        <v>0</v>
      </c>
      <c r="Q24" s="14"/>
      <c r="R24" s="53"/>
      <c r="S24" s="55"/>
      <c r="T24" s="56"/>
      <c r="U24" s="54"/>
      <c r="V24" s="4"/>
      <c r="W24" s="4"/>
      <c r="X24" s="4"/>
    </row>
    <row r="25" spans="1:24" ht="18" x14ac:dyDescent="0.25">
      <c r="A25" s="12" t="s">
        <v>150</v>
      </c>
      <c r="B25" s="12" t="s">
        <v>120</v>
      </c>
      <c r="C25" s="12" t="s">
        <v>37</v>
      </c>
      <c r="D25" s="51">
        <v>16</v>
      </c>
      <c r="E25" s="52"/>
      <c r="F25" s="51"/>
      <c r="G25" s="52"/>
      <c r="H25" s="51"/>
      <c r="I25" s="52"/>
      <c r="J25" s="51"/>
      <c r="K25" s="52"/>
      <c r="L25" s="51"/>
      <c r="M25" s="52"/>
      <c r="N25" s="52"/>
      <c r="O25" s="52"/>
      <c r="P25" s="52">
        <f t="shared" si="0"/>
        <v>0</v>
      </c>
      <c r="Q25" s="14"/>
      <c r="R25" s="53"/>
      <c r="S25" s="55"/>
      <c r="T25" s="56"/>
      <c r="U25" s="54"/>
      <c r="V25" s="4"/>
      <c r="W25" s="4"/>
      <c r="X25" s="4"/>
    </row>
    <row r="26" spans="1:24" ht="18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20"/>
      <c r="L26" s="19"/>
      <c r="M26" s="19"/>
      <c r="N26" s="19"/>
      <c r="O26" s="19"/>
      <c r="P26" s="21"/>
      <c r="Q26" s="22"/>
      <c r="R26" s="4"/>
      <c r="S26" s="4"/>
      <c r="T26" s="4"/>
      <c r="U26" s="4"/>
      <c r="V26" s="4"/>
      <c r="W26" s="4"/>
      <c r="X26" s="4"/>
    </row>
    <row r="27" spans="1:24" ht="18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20"/>
      <c r="L27" s="19"/>
      <c r="M27" s="19"/>
      <c r="N27" s="19"/>
      <c r="O27" s="19"/>
      <c r="P27" s="21"/>
      <c r="Q27" s="22"/>
      <c r="R27" s="4"/>
      <c r="S27" s="4"/>
      <c r="T27" s="4"/>
      <c r="U27" s="4"/>
      <c r="V27" s="4"/>
      <c r="W27" s="4"/>
      <c r="X27" s="4"/>
    </row>
    <row r="28" spans="1:24" ht="18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20"/>
      <c r="L28" s="19"/>
      <c r="M28" s="19"/>
      <c r="N28" s="19"/>
      <c r="O28" s="19"/>
      <c r="P28" s="21"/>
      <c r="Q28" s="22"/>
      <c r="R28" s="4"/>
      <c r="S28" s="4"/>
      <c r="T28" s="4"/>
      <c r="U28" s="4"/>
      <c r="V28" s="4"/>
      <c r="W28" s="4"/>
      <c r="X28" s="4"/>
    </row>
    <row r="29" spans="1:24" ht="18" x14ac:dyDescent="0.25">
      <c r="A29" s="19"/>
      <c r="B29" s="19"/>
      <c r="C29" s="19"/>
      <c r="D29" s="23"/>
      <c r="E29" s="20"/>
      <c r="F29" s="24"/>
      <c r="G29" s="25"/>
      <c r="H29" s="23"/>
      <c r="I29" s="21"/>
      <c r="J29" s="19"/>
      <c r="K29" s="20"/>
      <c r="L29" s="19"/>
      <c r="M29" s="20"/>
      <c r="N29" s="20"/>
      <c r="O29" s="20"/>
      <c r="P29" s="21"/>
      <c r="Q29" s="22"/>
      <c r="R29" s="4"/>
      <c r="S29" s="4"/>
      <c r="T29" s="4"/>
      <c r="U29" s="4"/>
      <c r="V29" s="4"/>
      <c r="W29" s="4"/>
      <c r="X29" s="4"/>
    </row>
    <row r="30" spans="1:24" ht="18" x14ac:dyDescent="0.25">
      <c r="A30" s="19"/>
      <c r="B30" s="19"/>
      <c r="C30" s="19"/>
      <c r="D30" s="19"/>
      <c r="E30" s="20"/>
      <c r="F30" s="24"/>
      <c r="G30" s="25"/>
      <c r="H30" s="19"/>
      <c r="I30" s="20"/>
      <c r="J30" s="19"/>
      <c r="K30" s="20"/>
      <c r="L30" s="19"/>
      <c r="M30" s="19"/>
      <c r="N30" s="19"/>
      <c r="O30" s="19"/>
      <c r="P30" s="21"/>
      <c r="Q30" s="22"/>
      <c r="R30" s="4"/>
      <c r="S30" s="4"/>
      <c r="T30" s="4"/>
      <c r="U30" s="4"/>
      <c r="V30" s="4"/>
      <c r="W30" s="4"/>
      <c r="X30" s="4"/>
    </row>
    <row r="31" spans="1:24" ht="18" x14ac:dyDescent="0.25">
      <c r="A31" s="19"/>
      <c r="B31" s="19"/>
      <c r="C31" s="19"/>
      <c r="D31" s="19"/>
      <c r="E31" s="20"/>
      <c r="F31" s="24"/>
      <c r="G31" s="25"/>
      <c r="H31" s="19"/>
      <c r="I31" s="20"/>
      <c r="J31" s="19"/>
      <c r="K31" s="20"/>
      <c r="L31" s="19"/>
      <c r="M31" s="19"/>
      <c r="N31" s="19"/>
      <c r="O31" s="19"/>
      <c r="P31" s="21"/>
      <c r="Q31" s="22"/>
      <c r="R31" s="4"/>
      <c r="S31" s="4"/>
      <c r="T31" s="4"/>
      <c r="U31" s="4"/>
      <c r="V31" s="4"/>
      <c r="W31" s="4"/>
      <c r="X31" s="4"/>
    </row>
  </sheetData>
  <pageMargins left="0.7" right="0.7" top="0.78749999999999998" bottom="0.78749999999999998" header="0.51180555555555496" footer="0.51180555555555496"/>
  <pageSetup paperSize="9" scale="49" firstPageNumber="0" orientation="portrait" horizontalDpi="300" verticalDpi="300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1"/>
  <sheetViews>
    <sheetView topLeftCell="B1" zoomScaleNormal="100" zoomScalePageLayoutView="82" workbookViewId="0">
      <selection activeCell="O28" sqref="O28"/>
    </sheetView>
  </sheetViews>
  <sheetFormatPr defaultColWidth="8.5703125" defaultRowHeight="12.75" x14ac:dyDescent="0.2"/>
  <cols>
    <col min="1" max="1" width="15.5703125" customWidth="1"/>
    <col min="2" max="2" width="11.140625" customWidth="1"/>
    <col min="3" max="3" width="18.7109375" customWidth="1"/>
    <col min="7" max="7" width="8.5703125" style="62"/>
    <col min="9" max="9" width="8.5703125" style="62"/>
    <col min="10" max="10" width="11.28515625" customWidth="1"/>
    <col min="12" max="15" width="8" customWidth="1"/>
    <col min="16" max="16" width="8.85546875" customWidth="1"/>
    <col min="17" max="17" width="9.85546875" customWidth="1"/>
    <col min="18" max="18" width="8.5703125" hidden="1"/>
    <col min="19" max="19" width="0.28515625" customWidth="1"/>
  </cols>
  <sheetData>
    <row r="1" spans="1:23" ht="15.75" x14ac:dyDescent="0.25">
      <c r="A1" s="26" t="s">
        <v>151</v>
      </c>
      <c r="B1" s="27"/>
      <c r="C1" s="3"/>
      <c r="D1" s="3"/>
      <c r="E1" s="3"/>
      <c r="F1" s="3"/>
      <c r="G1" s="28"/>
      <c r="H1" s="3"/>
      <c r="I1" s="28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5" x14ac:dyDescent="0.2">
      <c r="A2" s="3"/>
      <c r="B2" s="3"/>
      <c r="C2" s="3"/>
      <c r="D2" s="3"/>
      <c r="E2" s="3"/>
      <c r="F2" s="3"/>
      <c r="G2" s="28"/>
      <c r="H2" s="3"/>
      <c r="I2" s="2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5" x14ac:dyDescent="0.2">
      <c r="A3" s="29" t="s">
        <v>1</v>
      </c>
      <c r="B3" s="29" t="s">
        <v>2</v>
      </c>
      <c r="C3" s="29" t="s">
        <v>3</v>
      </c>
      <c r="D3" s="30" t="s">
        <v>4</v>
      </c>
      <c r="E3" s="31" t="s">
        <v>5</v>
      </c>
      <c r="F3" s="30" t="s">
        <v>6</v>
      </c>
      <c r="G3" s="32" t="s">
        <v>5</v>
      </c>
      <c r="H3" s="30" t="s">
        <v>7</v>
      </c>
      <c r="I3" s="32" t="s">
        <v>5</v>
      </c>
      <c r="J3" s="33" t="s">
        <v>8</v>
      </c>
      <c r="K3" s="32" t="s">
        <v>5</v>
      </c>
      <c r="L3" s="34" t="s">
        <v>9</v>
      </c>
      <c r="M3" s="32" t="s">
        <v>5</v>
      </c>
      <c r="N3" s="33" t="s">
        <v>10</v>
      </c>
      <c r="O3" s="32" t="s">
        <v>5</v>
      </c>
      <c r="P3" s="30" t="s">
        <v>11</v>
      </c>
      <c r="Q3" s="33" t="s">
        <v>12</v>
      </c>
    </row>
    <row r="4" spans="1:23" ht="15.75" x14ac:dyDescent="0.25">
      <c r="A4" s="35" t="s">
        <v>152</v>
      </c>
      <c r="B4" s="35" t="s">
        <v>74</v>
      </c>
      <c r="C4" s="35" t="s">
        <v>116</v>
      </c>
      <c r="D4" s="35">
        <v>3</v>
      </c>
      <c r="E4" s="63">
        <v>15</v>
      </c>
      <c r="F4" s="35">
        <v>5</v>
      </c>
      <c r="G4" s="37">
        <v>11</v>
      </c>
      <c r="H4" s="35">
        <v>1</v>
      </c>
      <c r="I4" s="37">
        <v>20</v>
      </c>
      <c r="J4" s="16">
        <v>2</v>
      </c>
      <c r="K4" s="37">
        <v>17</v>
      </c>
      <c r="L4" s="35">
        <v>3</v>
      </c>
      <c r="M4" s="36">
        <v>15</v>
      </c>
      <c r="N4" s="16">
        <v>1</v>
      </c>
      <c r="O4" s="36">
        <v>20</v>
      </c>
      <c r="P4" s="36">
        <f t="shared" ref="P4:P24" si="0">SUM(E4+G4+I4+K4+M4+O4)</f>
        <v>98</v>
      </c>
      <c r="Q4" s="16">
        <v>1</v>
      </c>
    </row>
    <row r="5" spans="1:23" ht="15.75" x14ac:dyDescent="0.25">
      <c r="A5" s="35" t="s">
        <v>153</v>
      </c>
      <c r="B5" s="35" t="s">
        <v>154</v>
      </c>
      <c r="C5" s="35" t="s">
        <v>114</v>
      </c>
      <c r="D5" s="35">
        <v>1</v>
      </c>
      <c r="E5" s="63">
        <v>20</v>
      </c>
      <c r="F5" s="35">
        <v>3</v>
      </c>
      <c r="G5" s="37">
        <v>15</v>
      </c>
      <c r="H5" s="35">
        <v>2</v>
      </c>
      <c r="I5" s="37">
        <v>17</v>
      </c>
      <c r="J5" s="35">
        <v>3</v>
      </c>
      <c r="K5" s="37">
        <v>15</v>
      </c>
      <c r="L5" s="35"/>
      <c r="M5" s="37"/>
      <c r="N5" s="35">
        <v>4</v>
      </c>
      <c r="O5" s="37">
        <v>13</v>
      </c>
      <c r="P5" s="36">
        <f t="shared" si="0"/>
        <v>80</v>
      </c>
      <c r="Q5" s="16">
        <v>2</v>
      </c>
    </row>
    <row r="6" spans="1:23" ht="15.75" x14ac:dyDescent="0.25">
      <c r="A6" s="35" t="s">
        <v>155</v>
      </c>
      <c r="B6" s="35" t="s">
        <v>156</v>
      </c>
      <c r="C6" s="35" t="s">
        <v>116</v>
      </c>
      <c r="D6" s="16">
        <v>6</v>
      </c>
      <c r="E6" s="64">
        <v>10</v>
      </c>
      <c r="F6" s="16">
        <v>7</v>
      </c>
      <c r="G6" s="36">
        <v>9</v>
      </c>
      <c r="H6" s="16">
        <v>4</v>
      </c>
      <c r="I6" s="36">
        <v>13</v>
      </c>
      <c r="J6" s="16">
        <v>1</v>
      </c>
      <c r="K6" s="36">
        <v>20</v>
      </c>
      <c r="L6" s="16"/>
      <c r="M6" s="36"/>
      <c r="N6" s="16">
        <v>2</v>
      </c>
      <c r="O6" s="36">
        <v>17</v>
      </c>
      <c r="P6" s="36">
        <f t="shared" si="0"/>
        <v>69</v>
      </c>
      <c r="Q6" s="16">
        <v>3</v>
      </c>
    </row>
    <row r="7" spans="1:23" ht="15.75" x14ac:dyDescent="0.25">
      <c r="A7" s="35" t="s">
        <v>157</v>
      </c>
      <c r="B7" s="35" t="s">
        <v>76</v>
      </c>
      <c r="C7" s="35" t="s">
        <v>31</v>
      </c>
      <c r="D7" s="16">
        <v>8</v>
      </c>
      <c r="E7" s="64">
        <v>8</v>
      </c>
      <c r="F7" s="16">
        <v>8</v>
      </c>
      <c r="G7" s="36">
        <v>8</v>
      </c>
      <c r="H7" s="16">
        <v>8</v>
      </c>
      <c r="I7" s="36">
        <v>8</v>
      </c>
      <c r="J7" s="16">
        <v>5</v>
      </c>
      <c r="K7" s="36">
        <v>11</v>
      </c>
      <c r="L7" s="16">
        <v>2</v>
      </c>
      <c r="M7" s="36">
        <v>17</v>
      </c>
      <c r="N7" s="16">
        <v>3</v>
      </c>
      <c r="O7" s="36">
        <v>15</v>
      </c>
      <c r="P7" s="36">
        <f t="shared" si="0"/>
        <v>67</v>
      </c>
      <c r="Q7" s="16">
        <v>4</v>
      </c>
    </row>
    <row r="8" spans="1:23" ht="15.75" x14ac:dyDescent="0.25">
      <c r="A8" s="35" t="s">
        <v>158</v>
      </c>
      <c r="B8" s="35" t="s">
        <v>159</v>
      </c>
      <c r="C8" s="35" t="s">
        <v>116</v>
      </c>
      <c r="D8" s="16">
        <v>7</v>
      </c>
      <c r="E8" s="64">
        <v>9</v>
      </c>
      <c r="F8" s="16">
        <v>2</v>
      </c>
      <c r="G8" s="36">
        <v>17</v>
      </c>
      <c r="H8" s="16">
        <v>6</v>
      </c>
      <c r="I8" s="36">
        <v>10</v>
      </c>
      <c r="J8" s="16">
        <v>4</v>
      </c>
      <c r="K8" s="36">
        <v>13</v>
      </c>
      <c r="L8" s="16"/>
      <c r="M8" s="38"/>
      <c r="N8" s="16">
        <v>5</v>
      </c>
      <c r="O8" s="36">
        <v>11</v>
      </c>
      <c r="P8" s="36">
        <f t="shared" si="0"/>
        <v>60</v>
      </c>
      <c r="Q8" s="16">
        <v>5</v>
      </c>
    </row>
    <row r="9" spans="1:23" ht="15.75" x14ac:dyDescent="0.25">
      <c r="A9" s="35" t="s">
        <v>160</v>
      </c>
      <c r="B9" s="35" t="s">
        <v>161</v>
      </c>
      <c r="C9" s="35" t="s">
        <v>116</v>
      </c>
      <c r="D9" s="16">
        <v>4</v>
      </c>
      <c r="E9" s="64">
        <v>13</v>
      </c>
      <c r="F9" s="16">
        <v>1</v>
      </c>
      <c r="G9" s="36">
        <v>20</v>
      </c>
      <c r="H9" s="16">
        <v>5</v>
      </c>
      <c r="I9" s="36">
        <v>11</v>
      </c>
      <c r="J9" s="16"/>
      <c r="K9" s="36"/>
      <c r="L9" s="16"/>
      <c r="M9" s="36"/>
      <c r="N9" s="16"/>
      <c r="O9" s="36"/>
      <c r="P9" s="36">
        <f t="shared" si="0"/>
        <v>44</v>
      </c>
      <c r="Q9" s="16">
        <v>6</v>
      </c>
    </row>
    <row r="10" spans="1:23" ht="15.75" x14ac:dyDescent="0.25">
      <c r="A10" s="35" t="s">
        <v>162</v>
      </c>
      <c r="B10" s="35" t="s">
        <v>163</v>
      </c>
      <c r="C10" s="35" t="s">
        <v>48</v>
      </c>
      <c r="D10" s="16">
        <v>5</v>
      </c>
      <c r="E10" s="63">
        <v>11</v>
      </c>
      <c r="F10" s="35">
        <v>4</v>
      </c>
      <c r="G10" s="37">
        <v>13</v>
      </c>
      <c r="H10" s="35">
        <v>3</v>
      </c>
      <c r="I10" s="37">
        <v>15</v>
      </c>
      <c r="J10" s="35"/>
      <c r="K10" s="37"/>
      <c r="L10" s="35"/>
      <c r="M10" s="36"/>
      <c r="N10" s="16"/>
      <c r="O10" s="36"/>
      <c r="P10" s="36">
        <f t="shared" si="0"/>
        <v>39</v>
      </c>
      <c r="Q10" s="16">
        <v>7</v>
      </c>
    </row>
    <row r="11" spans="1:23" ht="15.75" x14ac:dyDescent="0.25">
      <c r="A11" s="35" t="s">
        <v>164</v>
      </c>
      <c r="B11" s="35" t="s">
        <v>165</v>
      </c>
      <c r="C11" s="35" t="s">
        <v>116</v>
      </c>
      <c r="D11" s="16">
        <v>2</v>
      </c>
      <c r="E11" s="64">
        <v>17</v>
      </c>
      <c r="F11" s="16">
        <v>9</v>
      </c>
      <c r="G11" s="36">
        <v>7</v>
      </c>
      <c r="H11" s="16"/>
      <c r="I11" s="36"/>
      <c r="J11" s="16"/>
      <c r="K11" s="36"/>
      <c r="L11" s="16"/>
      <c r="M11" s="38"/>
      <c r="N11" s="16"/>
      <c r="O11" s="38"/>
      <c r="P11" s="36">
        <f t="shared" si="0"/>
        <v>24</v>
      </c>
      <c r="Q11" s="16">
        <v>8</v>
      </c>
    </row>
    <row r="12" spans="1:23" ht="15.75" x14ac:dyDescent="0.25">
      <c r="A12" s="35" t="s">
        <v>166</v>
      </c>
      <c r="B12" s="35" t="s">
        <v>167</v>
      </c>
      <c r="C12" s="35" t="s">
        <v>168</v>
      </c>
      <c r="D12" s="35"/>
      <c r="E12" s="35"/>
      <c r="F12" s="35"/>
      <c r="G12" s="37"/>
      <c r="H12" s="35"/>
      <c r="I12" s="37"/>
      <c r="J12" s="35"/>
      <c r="K12" s="35"/>
      <c r="L12" s="35">
        <v>1</v>
      </c>
      <c r="M12" s="36">
        <v>20</v>
      </c>
      <c r="N12" s="16"/>
      <c r="O12" s="36"/>
      <c r="P12" s="36">
        <f t="shared" si="0"/>
        <v>20</v>
      </c>
      <c r="Q12" s="16">
        <v>9</v>
      </c>
    </row>
    <row r="13" spans="1:23" ht="15.75" x14ac:dyDescent="0.25">
      <c r="A13" s="35" t="s">
        <v>169</v>
      </c>
      <c r="B13" s="35" t="s">
        <v>170</v>
      </c>
      <c r="C13" s="35" t="s">
        <v>48</v>
      </c>
      <c r="D13" s="16">
        <v>12</v>
      </c>
      <c r="E13" s="63">
        <v>4</v>
      </c>
      <c r="F13" s="16">
        <v>6</v>
      </c>
      <c r="G13" s="36">
        <v>10</v>
      </c>
      <c r="H13" s="16"/>
      <c r="I13" s="36"/>
      <c r="J13" s="16"/>
      <c r="K13" s="39"/>
      <c r="L13" s="35"/>
      <c r="M13" s="38"/>
      <c r="N13" s="16"/>
      <c r="O13" s="38"/>
      <c r="P13" s="36">
        <f t="shared" si="0"/>
        <v>14</v>
      </c>
      <c r="Q13" s="16">
        <v>10</v>
      </c>
    </row>
    <row r="14" spans="1:23" ht="15.75" x14ac:dyDescent="0.25">
      <c r="A14" s="35" t="s">
        <v>171</v>
      </c>
      <c r="B14" s="35" t="s">
        <v>172</v>
      </c>
      <c r="C14" s="35" t="s">
        <v>116</v>
      </c>
      <c r="D14" s="16">
        <v>13</v>
      </c>
      <c r="E14" s="63">
        <v>3</v>
      </c>
      <c r="F14" s="16"/>
      <c r="G14" s="36"/>
      <c r="H14" s="16">
        <v>7</v>
      </c>
      <c r="I14" s="36">
        <v>9</v>
      </c>
      <c r="J14" s="16"/>
      <c r="K14" s="39"/>
      <c r="L14" s="35"/>
      <c r="M14" s="36"/>
      <c r="N14" s="16"/>
      <c r="O14" s="36"/>
      <c r="P14" s="36">
        <f t="shared" si="0"/>
        <v>12</v>
      </c>
      <c r="Q14" s="16">
        <v>11</v>
      </c>
    </row>
    <row r="15" spans="1:23" ht="15.75" x14ac:dyDescent="0.25">
      <c r="A15" s="35" t="s">
        <v>173</v>
      </c>
      <c r="B15" s="35" t="s">
        <v>94</v>
      </c>
      <c r="C15" s="35" t="s">
        <v>48</v>
      </c>
      <c r="D15" s="16">
        <v>11</v>
      </c>
      <c r="E15" s="64">
        <v>5</v>
      </c>
      <c r="F15" s="16">
        <v>10</v>
      </c>
      <c r="G15" s="36">
        <v>6</v>
      </c>
      <c r="H15" s="16"/>
      <c r="I15" s="36"/>
      <c r="J15" s="16"/>
      <c r="K15" s="36"/>
      <c r="L15" s="16"/>
      <c r="M15" s="36"/>
      <c r="N15" s="16"/>
      <c r="O15" s="36"/>
      <c r="P15" s="36">
        <f t="shared" si="0"/>
        <v>11</v>
      </c>
      <c r="Q15" s="16">
        <v>12</v>
      </c>
    </row>
    <row r="16" spans="1:23" ht="15.75" x14ac:dyDescent="0.25">
      <c r="A16" s="35" t="s">
        <v>174</v>
      </c>
      <c r="B16" s="35" t="s">
        <v>175</v>
      </c>
      <c r="C16" s="35" t="s">
        <v>37</v>
      </c>
      <c r="D16" s="35">
        <v>10</v>
      </c>
      <c r="E16" s="63">
        <v>6</v>
      </c>
      <c r="F16" s="35">
        <v>12</v>
      </c>
      <c r="G16" s="37">
        <v>4</v>
      </c>
      <c r="H16" s="35"/>
      <c r="I16" s="37"/>
      <c r="J16" s="35"/>
      <c r="K16" s="37"/>
      <c r="L16" s="35"/>
      <c r="M16" s="37"/>
      <c r="N16" s="35"/>
      <c r="O16" s="37"/>
      <c r="P16" s="36">
        <f t="shared" si="0"/>
        <v>10</v>
      </c>
      <c r="Q16" s="16">
        <v>13</v>
      </c>
    </row>
    <row r="17" spans="1:17" ht="15.75" x14ac:dyDescent="0.25">
      <c r="A17" s="35" t="s">
        <v>176</v>
      </c>
      <c r="B17" s="35" t="s">
        <v>170</v>
      </c>
      <c r="C17" s="35" t="s">
        <v>31</v>
      </c>
      <c r="D17" s="16">
        <v>18</v>
      </c>
      <c r="E17" s="37"/>
      <c r="F17" s="16"/>
      <c r="G17" s="36"/>
      <c r="H17" s="16"/>
      <c r="I17" s="36"/>
      <c r="J17" s="16">
        <v>6</v>
      </c>
      <c r="K17" s="37">
        <v>10</v>
      </c>
      <c r="L17" s="35"/>
      <c r="M17" s="38"/>
      <c r="N17" s="16"/>
      <c r="O17" s="38"/>
      <c r="P17" s="36">
        <f t="shared" si="0"/>
        <v>10</v>
      </c>
      <c r="Q17" s="16"/>
    </row>
    <row r="18" spans="1:17" ht="15.75" x14ac:dyDescent="0.25">
      <c r="A18" s="35" t="s">
        <v>177</v>
      </c>
      <c r="B18" s="35" t="s">
        <v>178</v>
      </c>
      <c r="C18" s="35" t="s">
        <v>31</v>
      </c>
      <c r="D18" s="35">
        <v>9</v>
      </c>
      <c r="E18" s="63">
        <v>7</v>
      </c>
      <c r="F18" s="35">
        <v>15</v>
      </c>
      <c r="G18" s="37">
        <v>1</v>
      </c>
      <c r="H18" s="35"/>
      <c r="I18" s="37"/>
      <c r="J18" s="35"/>
      <c r="K18" s="35"/>
      <c r="L18" s="35"/>
      <c r="M18" s="38"/>
      <c r="N18" s="16"/>
      <c r="O18" s="38"/>
      <c r="P18" s="36">
        <f t="shared" si="0"/>
        <v>8</v>
      </c>
      <c r="Q18" s="16">
        <v>15</v>
      </c>
    </row>
    <row r="19" spans="1:17" ht="15.75" x14ac:dyDescent="0.25">
      <c r="A19" s="35" t="s">
        <v>179</v>
      </c>
      <c r="B19" s="35" t="s">
        <v>180</v>
      </c>
      <c r="C19" s="35" t="s">
        <v>116</v>
      </c>
      <c r="D19" s="35">
        <v>17</v>
      </c>
      <c r="E19" s="35"/>
      <c r="F19" s="16">
        <v>11</v>
      </c>
      <c r="G19" s="36">
        <v>5</v>
      </c>
      <c r="H19" s="16"/>
      <c r="I19" s="36"/>
      <c r="J19" s="16"/>
      <c r="K19" s="37"/>
      <c r="L19" s="35"/>
      <c r="M19" s="38"/>
      <c r="N19" s="16"/>
      <c r="O19" s="38"/>
      <c r="P19" s="36">
        <f t="shared" si="0"/>
        <v>5</v>
      </c>
      <c r="Q19" s="16">
        <v>16</v>
      </c>
    </row>
    <row r="20" spans="1:17" ht="15.75" x14ac:dyDescent="0.25">
      <c r="A20" s="35" t="s">
        <v>181</v>
      </c>
      <c r="B20" s="35" t="s">
        <v>182</v>
      </c>
      <c r="C20" s="35" t="s">
        <v>48</v>
      </c>
      <c r="D20" s="16"/>
      <c r="E20" s="37"/>
      <c r="F20" s="16">
        <v>13</v>
      </c>
      <c r="G20" s="36">
        <v>3</v>
      </c>
      <c r="H20" s="16"/>
      <c r="I20" s="36"/>
      <c r="J20" s="16"/>
      <c r="K20" s="39"/>
      <c r="L20" s="35"/>
      <c r="M20" s="36"/>
      <c r="N20" s="16"/>
      <c r="O20" s="36"/>
      <c r="P20" s="36">
        <f t="shared" si="0"/>
        <v>3</v>
      </c>
      <c r="Q20" s="16">
        <v>17</v>
      </c>
    </row>
    <row r="21" spans="1:17" ht="15.75" x14ac:dyDescent="0.25">
      <c r="A21" s="35" t="s">
        <v>183</v>
      </c>
      <c r="B21" s="35" t="s">
        <v>184</v>
      </c>
      <c r="C21" s="35" t="s">
        <v>116</v>
      </c>
      <c r="D21" s="16">
        <v>16</v>
      </c>
      <c r="E21" s="37"/>
      <c r="F21" s="35">
        <v>14</v>
      </c>
      <c r="G21" s="37">
        <v>2</v>
      </c>
      <c r="H21" s="35"/>
      <c r="I21" s="37"/>
      <c r="J21" s="16"/>
      <c r="K21" s="37"/>
      <c r="L21" s="35"/>
      <c r="M21" s="36"/>
      <c r="N21" s="16"/>
      <c r="O21" s="36"/>
      <c r="P21" s="36">
        <f t="shared" si="0"/>
        <v>2</v>
      </c>
      <c r="Q21" s="16">
        <v>18</v>
      </c>
    </row>
    <row r="22" spans="1:17" ht="15.75" x14ac:dyDescent="0.25">
      <c r="A22" s="35" t="s">
        <v>185</v>
      </c>
      <c r="B22" s="35" t="s">
        <v>85</v>
      </c>
      <c r="C22" s="35" t="s">
        <v>48</v>
      </c>
      <c r="D22" s="16">
        <v>14</v>
      </c>
      <c r="E22" s="63">
        <v>2</v>
      </c>
      <c r="F22" s="35">
        <v>16</v>
      </c>
      <c r="G22" s="37"/>
      <c r="H22" s="16"/>
      <c r="I22" s="36"/>
      <c r="J22" s="16"/>
      <c r="K22" s="39"/>
      <c r="L22" s="35"/>
      <c r="M22" s="36"/>
      <c r="N22" s="16"/>
      <c r="O22" s="36"/>
      <c r="P22" s="36">
        <f t="shared" si="0"/>
        <v>2</v>
      </c>
      <c r="Q22" s="16"/>
    </row>
    <row r="23" spans="1:17" ht="15.75" x14ac:dyDescent="0.25">
      <c r="A23" s="35" t="s">
        <v>186</v>
      </c>
      <c r="B23" s="35" t="s">
        <v>187</v>
      </c>
      <c r="C23" s="35" t="s">
        <v>37</v>
      </c>
      <c r="D23" s="35">
        <v>15</v>
      </c>
      <c r="E23" s="63">
        <v>1</v>
      </c>
      <c r="F23" s="35">
        <v>17</v>
      </c>
      <c r="G23" s="37"/>
      <c r="H23" s="35"/>
      <c r="I23" s="37"/>
      <c r="J23" s="16"/>
      <c r="K23" s="39"/>
      <c r="L23" s="35"/>
      <c r="M23" s="38"/>
      <c r="N23" s="16"/>
      <c r="O23" s="38"/>
      <c r="P23" s="36">
        <f t="shared" si="0"/>
        <v>1</v>
      </c>
      <c r="Q23" s="16">
        <v>20</v>
      </c>
    </row>
    <row r="24" spans="1:17" ht="15.75" x14ac:dyDescent="0.25">
      <c r="A24" s="35" t="s">
        <v>188</v>
      </c>
      <c r="B24" s="35" t="s">
        <v>78</v>
      </c>
      <c r="C24" s="35" t="s">
        <v>116</v>
      </c>
      <c r="D24" s="16">
        <v>19</v>
      </c>
      <c r="E24" s="37"/>
      <c r="F24" s="35"/>
      <c r="G24" s="37"/>
      <c r="H24" s="35"/>
      <c r="I24" s="37"/>
      <c r="J24" s="16"/>
      <c r="K24" s="39"/>
      <c r="L24" s="35"/>
      <c r="M24" s="38"/>
      <c r="N24" s="16"/>
      <c r="O24" s="38"/>
      <c r="P24" s="36">
        <f t="shared" si="0"/>
        <v>0</v>
      </c>
      <c r="Q24" s="16">
        <v>21</v>
      </c>
    </row>
    <row r="25" spans="1:17" ht="15.75" x14ac:dyDescent="0.25">
      <c r="A25" s="35"/>
      <c r="B25" s="35"/>
      <c r="C25" s="35"/>
      <c r="D25" s="16"/>
      <c r="E25" s="36"/>
      <c r="F25" s="16"/>
      <c r="G25" s="36"/>
      <c r="H25" s="16"/>
      <c r="I25" s="36"/>
      <c r="J25" s="16"/>
      <c r="K25" s="36"/>
      <c r="L25" s="16"/>
      <c r="M25" s="38"/>
      <c r="N25" s="16"/>
      <c r="O25" s="38"/>
      <c r="P25" s="65"/>
      <c r="Q25" s="16"/>
    </row>
    <row r="26" spans="1:17" ht="15.75" x14ac:dyDescent="0.25">
      <c r="A26" s="35"/>
      <c r="B26" s="35"/>
      <c r="C26" s="35"/>
      <c r="D26" s="16"/>
      <c r="E26" s="37"/>
      <c r="F26" s="16"/>
      <c r="G26" s="36"/>
      <c r="H26" s="16"/>
      <c r="I26" s="36"/>
      <c r="J26" s="16"/>
      <c r="K26" s="39"/>
      <c r="L26" s="35"/>
      <c r="M26" s="36"/>
      <c r="N26" s="16"/>
      <c r="O26" s="36"/>
      <c r="P26" s="65"/>
      <c r="Q26" s="16"/>
    </row>
    <row r="27" spans="1:17" ht="15.75" x14ac:dyDescent="0.25">
      <c r="A27" s="35"/>
      <c r="B27" s="35"/>
      <c r="C27" s="35"/>
      <c r="D27" s="35"/>
      <c r="E27" s="35"/>
      <c r="F27" s="35"/>
      <c r="G27" s="37"/>
      <c r="H27" s="35"/>
      <c r="I27" s="37"/>
      <c r="J27" s="35"/>
      <c r="K27" s="37"/>
      <c r="L27" s="35"/>
      <c r="M27" s="35"/>
      <c r="N27" s="35"/>
      <c r="O27" s="35"/>
      <c r="P27" s="65"/>
      <c r="Q27" s="16"/>
    </row>
    <row r="28" spans="1:17" ht="15.75" x14ac:dyDescent="0.25">
      <c r="A28" s="35"/>
      <c r="B28" s="35"/>
      <c r="C28" s="35"/>
      <c r="D28" s="16"/>
      <c r="E28" s="39"/>
      <c r="F28" s="16"/>
      <c r="G28" s="36"/>
      <c r="H28" s="16"/>
      <c r="I28" s="36"/>
      <c r="J28" s="16"/>
      <c r="K28" s="39"/>
      <c r="L28" s="35"/>
      <c r="M28" s="38"/>
      <c r="N28" s="16"/>
      <c r="O28" s="38"/>
      <c r="P28" s="65"/>
      <c r="Q28" s="16"/>
    </row>
    <row r="29" spans="1:17" ht="15.75" x14ac:dyDescent="0.25">
      <c r="A29" s="35"/>
      <c r="B29" s="35"/>
      <c r="C29" s="35"/>
      <c r="D29" s="35"/>
      <c r="E29" s="35"/>
      <c r="F29" s="35"/>
      <c r="G29" s="37"/>
      <c r="H29" s="35"/>
      <c r="I29" s="37"/>
      <c r="J29" s="35"/>
      <c r="K29" s="35"/>
      <c r="L29" s="35"/>
      <c r="M29" s="37"/>
      <c r="N29" s="37"/>
      <c r="O29" s="37"/>
      <c r="P29" s="65"/>
      <c r="Q29" s="16"/>
    </row>
    <row r="30" spans="1:17" ht="15.75" x14ac:dyDescent="0.25">
      <c r="A30" s="35"/>
      <c r="B30" s="35"/>
      <c r="C30" s="35"/>
      <c r="D30" s="35"/>
      <c r="E30" s="35"/>
      <c r="F30" s="35"/>
      <c r="G30" s="37"/>
      <c r="H30" s="35"/>
      <c r="I30" s="37"/>
      <c r="J30" s="35"/>
      <c r="K30" s="37"/>
      <c r="L30" s="35"/>
      <c r="M30" s="35"/>
      <c r="N30" s="35"/>
      <c r="O30" s="35"/>
      <c r="P30" s="65"/>
      <c r="Q30" s="16"/>
    </row>
    <row r="31" spans="1:17" ht="15.75" x14ac:dyDescent="0.25">
      <c r="A31" s="35"/>
      <c r="B31" s="35"/>
      <c r="C31" s="35"/>
      <c r="D31" s="35"/>
      <c r="E31" s="35"/>
      <c r="F31" s="35"/>
      <c r="G31" s="37"/>
      <c r="H31" s="35"/>
      <c r="I31" s="37"/>
      <c r="J31" s="35"/>
      <c r="K31" s="37"/>
      <c r="L31" s="35"/>
      <c r="M31" s="35"/>
      <c r="N31" s="35"/>
      <c r="O31" s="35"/>
      <c r="P31" s="65"/>
      <c r="Q31" s="16"/>
    </row>
  </sheetData>
  <pageMargins left="0.7" right="0.7" top="0.78749999999999998" bottom="0.78749999999999998" header="0.51180555555555496" footer="0.51180555555555496"/>
  <pageSetup paperSize="9" scale="55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7"/>
  <sheetViews>
    <sheetView zoomScale="92" zoomScaleNormal="92" workbookViewId="0">
      <selection activeCell="N33" sqref="N33"/>
    </sheetView>
  </sheetViews>
  <sheetFormatPr defaultColWidth="8.5703125" defaultRowHeight="15" x14ac:dyDescent="0.25"/>
  <cols>
    <col min="1" max="1" width="17.140625" customWidth="1"/>
    <col min="2" max="2" width="13.140625" customWidth="1"/>
    <col min="3" max="3" width="18.7109375" customWidth="1"/>
    <col min="5" max="5" width="5.7109375" customWidth="1"/>
    <col min="7" max="7" width="6" style="66" customWidth="1"/>
    <col min="9" max="9" width="6.28515625" style="66" customWidth="1"/>
    <col min="10" max="10" width="10.7109375" customWidth="1"/>
    <col min="11" max="11" width="5.85546875" customWidth="1"/>
    <col min="13" max="15" width="6.140625" customWidth="1"/>
    <col min="16" max="16" width="9.140625" customWidth="1"/>
    <col min="17" max="17" width="9.28515625" customWidth="1"/>
    <col min="18" max="18" width="10" customWidth="1"/>
    <col min="19" max="19" width="6.85546875" customWidth="1"/>
    <col min="20" max="20" width="9.42578125" style="67" customWidth="1"/>
    <col min="21" max="21" width="7" customWidth="1"/>
    <col min="23" max="23" width="10.140625" customWidth="1"/>
  </cols>
  <sheetData>
    <row r="1" spans="1:21" ht="18" x14ac:dyDescent="0.25">
      <c r="A1" s="68" t="s">
        <v>189</v>
      </c>
      <c r="B1" s="66"/>
      <c r="Q1" s="66"/>
      <c r="S1" s="66"/>
      <c r="U1" s="66"/>
    </row>
    <row r="2" spans="1:21" ht="15.75" x14ac:dyDescent="0.25">
      <c r="A2" s="29" t="s">
        <v>1</v>
      </c>
      <c r="B2" s="29" t="s">
        <v>2</v>
      </c>
      <c r="C2" s="29" t="s">
        <v>3</v>
      </c>
      <c r="D2" s="30" t="s">
        <v>4</v>
      </c>
      <c r="E2" s="69" t="s">
        <v>5</v>
      </c>
      <c r="F2" s="30" t="s">
        <v>6</v>
      </c>
      <c r="G2" s="70" t="s">
        <v>5</v>
      </c>
      <c r="H2" s="30" t="s">
        <v>7</v>
      </c>
      <c r="I2" s="70" t="s">
        <v>5</v>
      </c>
      <c r="J2" s="33" t="s">
        <v>8</v>
      </c>
      <c r="K2" s="70" t="s">
        <v>5</v>
      </c>
      <c r="L2" s="34" t="s">
        <v>9</v>
      </c>
      <c r="M2" s="70" t="s">
        <v>5</v>
      </c>
      <c r="N2" s="33" t="s">
        <v>190</v>
      </c>
      <c r="O2" s="70" t="s">
        <v>5</v>
      </c>
      <c r="P2" s="30" t="s">
        <v>11</v>
      </c>
      <c r="Q2" s="33" t="s">
        <v>12</v>
      </c>
    </row>
    <row r="3" spans="1:21" ht="15.75" x14ac:dyDescent="0.25">
      <c r="A3" s="35" t="s">
        <v>191</v>
      </c>
      <c r="B3" s="35" t="s">
        <v>192</v>
      </c>
      <c r="C3" s="35" t="s">
        <v>48</v>
      </c>
      <c r="D3" s="16">
        <v>2</v>
      </c>
      <c r="E3" s="38">
        <v>17</v>
      </c>
      <c r="F3" s="16">
        <v>1</v>
      </c>
      <c r="G3" s="38">
        <v>20</v>
      </c>
      <c r="H3" s="16">
        <v>1</v>
      </c>
      <c r="I3" s="38">
        <v>20</v>
      </c>
      <c r="J3" s="16">
        <v>1</v>
      </c>
      <c r="K3" s="38">
        <v>20</v>
      </c>
      <c r="L3" s="16">
        <v>2</v>
      </c>
      <c r="M3" s="39">
        <v>17</v>
      </c>
      <c r="N3" s="35">
        <v>2</v>
      </c>
      <c r="O3" s="39">
        <v>17</v>
      </c>
      <c r="P3" s="39">
        <f t="shared" ref="P3:P27" si="0">SUM(E3+G3+I3+K3+M3+O3)</f>
        <v>111</v>
      </c>
      <c r="Q3" s="16" t="s">
        <v>16</v>
      </c>
    </row>
    <row r="4" spans="1:21" ht="15.75" x14ac:dyDescent="0.25">
      <c r="A4" s="35" t="s">
        <v>193</v>
      </c>
      <c r="B4" s="35" t="s">
        <v>194</v>
      </c>
      <c r="C4" s="35" t="s">
        <v>37</v>
      </c>
      <c r="D4" s="16">
        <v>3</v>
      </c>
      <c r="E4" s="39">
        <v>15</v>
      </c>
      <c r="F4" s="35">
        <v>5</v>
      </c>
      <c r="G4" s="39">
        <v>11</v>
      </c>
      <c r="H4" s="35">
        <v>4</v>
      </c>
      <c r="I4" s="39">
        <v>13</v>
      </c>
      <c r="J4" s="16">
        <v>3</v>
      </c>
      <c r="K4" s="39">
        <v>15</v>
      </c>
      <c r="L4" s="35">
        <v>4</v>
      </c>
      <c r="M4" s="38">
        <v>13</v>
      </c>
      <c r="N4" s="16">
        <v>1</v>
      </c>
      <c r="O4" s="38">
        <v>20</v>
      </c>
      <c r="P4" s="39">
        <f t="shared" si="0"/>
        <v>87</v>
      </c>
      <c r="Q4" s="16" t="s">
        <v>20</v>
      </c>
    </row>
    <row r="5" spans="1:21" ht="15.75" x14ac:dyDescent="0.25">
      <c r="A5" s="35" t="s">
        <v>195</v>
      </c>
      <c r="B5" s="35" t="s">
        <v>196</v>
      </c>
      <c r="C5" s="35" t="s">
        <v>79</v>
      </c>
      <c r="D5" s="16">
        <v>5</v>
      </c>
      <c r="E5" s="38">
        <v>11</v>
      </c>
      <c r="F5" s="16">
        <v>8</v>
      </c>
      <c r="G5" s="38">
        <v>8</v>
      </c>
      <c r="H5" s="16">
        <v>2</v>
      </c>
      <c r="I5" s="38">
        <v>17</v>
      </c>
      <c r="J5" s="16">
        <v>2</v>
      </c>
      <c r="K5" s="38">
        <v>17</v>
      </c>
      <c r="L5" s="16">
        <v>3</v>
      </c>
      <c r="M5" s="39">
        <v>15</v>
      </c>
      <c r="N5" s="35"/>
      <c r="O5" s="39"/>
      <c r="P5" s="39">
        <f t="shared" si="0"/>
        <v>68</v>
      </c>
      <c r="Q5" s="16" t="s">
        <v>24</v>
      </c>
    </row>
    <row r="6" spans="1:21" ht="15.75" x14ac:dyDescent="0.25">
      <c r="A6" s="35" t="s">
        <v>197</v>
      </c>
      <c r="B6" s="35" t="s">
        <v>198</v>
      </c>
      <c r="C6" s="35" t="s">
        <v>114</v>
      </c>
      <c r="D6" s="35">
        <v>1</v>
      </c>
      <c r="E6" s="39">
        <v>20</v>
      </c>
      <c r="F6" s="35">
        <v>4</v>
      </c>
      <c r="G6" s="39">
        <v>13</v>
      </c>
      <c r="H6" s="35">
        <v>3</v>
      </c>
      <c r="I6" s="39">
        <v>15</v>
      </c>
      <c r="J6" s="35"/>
      <c r="K6" s="35"/>
      <c r="L6" s="35"/>
      <c r="M6" s="39"/>
      <c r="N6" s="35"/>
      <c r="O6" s="39"/>
      <c r="P6" s="39">
        <f t="shared" si="0"/>
        <v>48</v>
      </c>
      <c r="Q6" s="16" t="s">
        <v>28</v>
      </c>
    </row>
    <row r="7" spans="1:21" ht="15.75" x14ac:dyDescent="0.25">
      <c r="A7" s="35" t="s">
        <v>199</v>
      </c>
      <c r="B7" s="35" t="s">
        <v>200</v>
      </c>
      <c r="C7" s="35" t="s">
        <v>37</v>
      </c>
      <c r="D7" s="16">
        <v>18</v>
      </c>
      <c r="E7" s="35"/>
      <c r="F7" s="35">
        <v>20</v>
      </c>
      <c r="G7" s="39"/>
      <c r="H7" s="35"/>
      <c r="I7" s="39"/>
      <c r="J7" s="35">
        <v>4</v>
      </c>
      <c r="K7" s="39">
        <v>13</v>
      </c>
      <c r="L7" s="35">
        <v>1</v>
      </c>
      <c r="M7" s="38">
        <v>20</v>
      </c>
      <c r="N7" s="16">
        <v>3</v>
      </c>
      <c r="O7" s="38">
        <v>15</v>
      </c>
      <c r="P7" s="39">
        <f t="shared" si="0"/>
        <v>48</v>
      </c>
      <c r="Q7" s="16"/>
    </row>
    <row r="8" spans="1:21" ht="15.75" x14ac:dyDescent="0.25">
      <c r="A8" s="35" t="s">
        <v>201</v>
      </c>
      <c r="B8" s="35" t="s">
        <v>51</v>
      </c>
      <c r="C8" s="35" t="s">
        <v>48</v>
      </c>
      <c r="D8" s="16">
        <v>4</v>
      </c>
      <c r="E8" s="38">
        <v>13</v>
      </c>
      <c r="F8" s="16">
        <v>3</v>
      </c>
      <c r="G8" s="38">
        <v>15</v>
      </c>
      <c r="H8" s="16">
        <v>5</v>
      </c>
      <c r="I8" s="38">
        <v>11</v>
      </c>
      <c r="J8" s="16"/>
      <c r="K8" s="38"/>
      <c r="L8" s="16"/>
      <c r="M8" s="39"/>
      <c r="N8" s="39"/>
      <c r="O8" s="39"/>
      <c r="P8" s="39">
        <f t="shared" si="0"/>
        <v>39</v>
      </c>
      <c r="Q8" s="16" t="s">
        <v>86</v>
      </c>
    </row>
    <row r="9" spans="1:21" ht="15.75" x14ac:dyDescent="0.25">
      <c r="A9" s="35" t="s">
        <v>202</v>
      </c>
      <c r="B9" s="35" t="s">
        <v>203</v>
      </c>
      <c r="C9" s="35" t="s">
        <v>37</v>
      </c>
      <c r="D9" s="16">
        <v>8</v>
      </c>
      <c r="E9" s="39">
        <v>8</v>
      </c>
      <c r="F9" s="35">
        <v>2</v>
      </c>
      <c r="G9" s="39">
        <v>17</v>
      </c>
      <c r="H9" s="35"/>
      <c r="I9" s="39"/>
      <c r="J9" s="16"/>
      <c r="K9" s="39"/>
      <c r="L9" s="35"/>
      <c r="M9" s="39"/>
      <c r="N9" s="39"/>
      <c r="O9" s="39"/>
      <c r="P9" s="39">
        <f t="shared" si="0"/>
        <v>25</v>
      </c>
      <c r="Q9" s="16" t="s">
        <v>38</v>
      </c>
    </row>
    <row r="10" spans="1:21" ht="15.75" x14ac:dyDescent="0.25">
      <c r="A10" s="35" t="s">
        <v>204</v>
      </c>
      <c r="B10" s="35" t="s">
        <v>205</v>
      </c>
      <c r="C10" s="35" t="s">
        <v>37</v>
      </c>
      <c r="D10" s="16">
        <v>7</v>
      </c>
      <c r="E10" s="39">
        <v>9</v>
      </c>
      <c r="F10" s="16">
        <v>6</v>
      </c>
      <c r="G10" s="38">
        <v>10</v>
      </c>
      <c r="H10" s="16"/>
      <c r="I10" s="38"/>
      <c r="J10" s="16"/>
      <c r="K10" s="39"/>
      <c r="L10" s="35"/>
      <c r="M10" s="39"/>
      <c r="N10" s="39"/>
      <c r="O10" s="39"/>
      <c r="P10" s="39">
        <f t="shared" si="0"/>
        <v>19</v>
      </c>
      <c r="Q10" s="16" t="s">
        <v>125</v>
      </c>
    </row>
    <row r="11" spans="1:21" ht="15.75" x14ac:dyDescent="0.25">
      <c r="A11" s="35" t="s">
        <v>206</v>
      </c>
      <c r="B11" s="35" t="s">
        <v>149</v>
      </c>
      <c r="C11" s="35" t="s">
        <v>37</v>
      </c>
      <c r="D11" s="16">
        <v>9</v>
      </c>
      <c r="E11" s="39">
        <v>7</v>
      </c>
      <c r="F11" s="35">
        <v>7</v>
      </c>
      <c r="G11" s="39">
        <v>9</v>
      </c>
      <c r="H11" s="35"/>
      <c r="I11" s="39"/>
      <c r="J11" s="35"/>
      <c r="K11" s="39"/>
      <c r="L11" s="35"/>
      <c r="M11" s="39"/>
      <c r="N11" s="39"/>
      <c r="O11" s="39"/>
      <c r="P11" s="39">
        <f t="shared" si="0"/>
        <v>16</v>
      </c>
      <c r="Q11" s="16" t="s">
        <v>43</v>
      </c>
    </row>
    <row r="12" spans="1:21" ht="15.75" x14ac:dyDescent="0.25">
      <c r="A12" s="35" t="s">
        <v>207</v>
      </c>
      <c r="B12" s="35" t="s">
        <v>61</v>
      </c>
      <c r="C12" s="35" t="s">
        <v>48</v>
      </c>
      <c r="D12" s="16">
        <v>6</v>
      </c>
      <c r="E12" s="39">
        <v>10</v>
      </c>
      <c r="F12" s="16">
        <v>10</v>
      </c>
      <c r="G12" s="38">
        <v>6</v>
      </c>
      <c r="H12" s="16"/>
      <c r="I12" s="38"/>
      <c r="J12" s="16"/>
      <c r="K12" s="39"/>
      <c r="L12" s="35"/>
      <c r="M12" s="38"/>
      <c r="N12" s="38"/>
      <c r="O12" s="38"/>
      <c r="P12" s="39">
        <f t="shared" si="0"/>
        <v>16</v>
      </c>
      <c r="Q12" s="16"/>
    </row>
    <row r="13" spans="1:21" ht="15.75" x14ac:dyDescent="0.25">
      <c r="A13" s="35" t="s">
        <v>208</v>
      </c>
      <c r="B13" s="35" t="s">
        <v>57</v>
      </c>
      <c r="C13" s="35" t="s">
        <v>48</v>
      </c>
      <c r="D13" s="16">
        <v>12</v>
      </c>
      <c r="E13" s="38">
        <v>4</v>
      </c>
      <c r="F13" s="16">
        <v>13</v>
      </c>
      <c r="G13" s="38">
        <v>3</v>
      </c>
      <c r="H13" s="16"/>
      <c r="I13" s="38"/>
      <c r="J13" s="16"/>
      <c r="K13" s="38"/>
      <c r="L13" s="16"/>
      <c r="M13" s="38"/>
      <c r="N13" s="38"/>
      <c r="O13" s="38"/>
      <c r="P13" s="39">
        <f t="shared" si="0"/>
        <v>7</v>
      </c>
      <c r="Q13" s="16" t="s">
        <v>49</v>
      </c>
    </row>
    <row r="14" spans="1:21" ht="15.75" x14ac:dyDescent="0.25">
      <c r="A14" s="35" t="s">
        <v>209</v>
      </c>
      <c r="B14" s="35" t="s">
        <v>51</v>
      </c>
      <c r="C14" s="35" t="s">
        <v>79</v>
      </c>
      <c r="D14" s="16"/>
      <c r="E14" s="35"/>
      <c r="F14" s="35">
        <v>9</v>
      </c>
      <c r="G14" s="39">
        <v>7</v>
      </c>
      <c r="H14" s="16"/>
      <c r="I14" s="38"/>
      <c r="J14" s="16"/>
      <c r="K14" s="39"/>
      <c r="L14" s="35"/>
      <c r="M14" s="38"/>
      <c r="N14" s="38"/>
      <c r="O14" s="38"/>
      <c r="P14" s="39">
        <f t="shared" si="0"/>
        <v>7</v>
      </c>
      <c r="Q14" s="16"/>
    </row>
    <row r="15" spans="1:21" ht="15.75" x14ac:dyDescent="0.25">
      <c r="A15" s="35" t="s">
        <v>210</v>
      </c>
      <c r="B15" s="35" t="s">
        <v>211</v>
      </c>
      <c r="C15" s="35" t="s">
        <v>37</v>
      </c>
      <c r="D15" s="16">
        <v>10</v>
      </c>
      <c r="E15" s="39">
        <v>6</v>
      </c>
      <c r="F15" s="16">
        <v>17</v>
      </c>
      <c r="G15" s="38"/>
      <c r="H15" s="16"/>
      <c r="I15" s="38"/>
      <c r="J15" s="16"/>
      <c r="K15" s="39"/>
      <c r="L15" s="35"/>
      <c r="M15" s="38"/>
      <c r="N15" s="38"/>
      <c r="O15" s="38"/>
      <c r="P15" s="39">
        <f t="shared" si="0"/>
        <v>6</v>
      </c>
      <c r="Q15" s="16" t="s">
        <v>55</v>
      </c>
    </row>
    <row r="16" spans="1:21" ht="15.75" x14ac:dyDescent="0.25">
      <c r="A16" s="35" t="s">
        <v>212</v>
      </c>
      <c r="B16" s="35" t="s">
        <v>213</v>
      </c>
      <c r="C16" s="35" t="s">
        <v>37</v>
      </c>
      <c r="D16" s="16">
        <v>17</v>
      </c>
      <c r="E16" s="39"/>
      <c r="F16" s="16">
        <v>11</v>
      </c>
      <c r="G16" s="38">
        <v>5</v>
      </c>
      <c r="H16" s="16"/>
      <c r="I16" s="38"/>
      <c r="J16" s="16"/>
      <c r="K16" s="39"/>
      <c r="L16" s="35"/>
      <c r="M16" s="39"/>
      <c r="N16" s="39"/>
      <c r="O16" s="39"/>
      <c r="P16" s="39">
        <f t="shared" si="0"/>
        <v>5</v>
      </c>
      <c r="Q16" s="16" t="s">
        <v>58</v>
      </c>
    </row>
    <row r="17" spans="1:23" ht="15.75" x14ac:dyDescent="0.25">
      <c r="A17" s="35" t="s">
        <v>214</v>
      </c>
      <c r="B17" s="35" t="s">
        <v>149</v>
      </c>
      <c r="C17" s="35" t="s">
        <v>48</v>
      </c>
      <c r="D17" s="16">
        <v>15</v>
      </c>
      <c r="E17" s="39">
        <v>1</v>
      </c>
      <c r="F17" s="16">
        <v>12</v>
      </c>
      <c r="G17" s="38">
        <v>4</v>
      </c>
      <c r="H17" s="16"/>
      <c r="I17" s="38"/>
      <c r="J17" s="16"/>
      <c r="K17" s="39"/>
      <c r="L17" s="35"/>
      <c r="M17" s="39"/>
      <c r="N17" s="39"/>
      <c r="O17" s="39"/>
      <c r="P17" s="39">
        <f t="shared" si="0"/>
        <v>5</v>
      </c>
      <c r="Q17" s="16"/>
    </row>
    <row r="18" spans="1:23" ht="15.75" x14ac:dyDescent="0.25">
      <c r="A18" s="35" t="s">
        <v>215</v>
      </c>
      <c r="B18" s="35" t="s">
        <v>216</v>
      </c>
      <c r="C18" s="35" t="s">
        <v>37</v>
      </c>
      <c r="D18" s="16">
        <v>11</v>
      </c>
      <c r="E18" s="38">
        <v>5</v>
      </c>
      <c r="F18" s="16"/>
      <c r="G18" s="38"/>
      <c r="H18" s="16"/>
      <c r="I18" s="38"/>
      <c r="J18" s="16"/>
      <c r="K18" s="38"/>
      <c r="L18" s="16"/>
      <c r="M18" s="35"/>
      <c r="N18" s="35"/>
      <c r="O18" s="35"/>
      <c r="P18" s="39">
        <f t="shared" si="0"/>
        <v>5</v>
      </c>
      <c r="Q18" s="16"/>
    </row>
    <row r="19" spans="1:23" ht="15.75" x14ac:dyDescent="0.25">
      <c r="A19" s="35" t="s">
        <v>217</v>
      </c>
      <c r="B19" s="35" t="s">
        <v>218</v>
      </c>
      <c r="C19" s="35" t="s">
        <v>37</v>
      </c>
      <c r="D19" s="16">
        <v>13</v>
      </c>
      <c r="E19" s="38">
        <v>3</v>
      </c>
      <c r="F19" s="16">
        <v>21</v>
      </c>
      <c r="G19" s="38"/>
      <c r="H19" s="16"/>
      <c r="I19" s="38"/>
      <c r="J19" s="16"/>
      <c r="K19" s="38"/>
      <c r="L19" s="16"/>
      <c r="M19" s="39"/>
      <c r="N19" s="39"/>
      <c r="O19" s="39"/>
      <c r="P19" s="39">
        <f t="shared" si="0"/>
        <v>3</v>
      </c>
      <c r="Q19" s="16" t="s">
        <v>65</v>
      </c>
    </row>
    <row r="20" spans="1:23" ht="15.75" x14ac:dyDescent="0.25">
      <c r="A20" s="35" t="s">
        <v>219</v>
      </c>
      <c r="B20" s="35" t="s">
        <v>40</v>
      </c>
      <c r="C20" s="35" t="s">
        <v>48</v>
      </c>
      <c r="D20" s="16">
        <v>16</v>
      </c>
      <c r="E20" s="39"/>
      <c r="F20" s="16">
        <v>14</v>
      </c>
      <c r="G20" s="38">
        <v>2</v>
      </c>
      <c r="H20" s="16"/>
      <c r="I20" s="38"/>
      <c r="J20" s="16"/>
      <c r="K20" s="39"/>
      <c r="L20" s="35"/>
      <c r="M20" s="39"/>
      <c r="N20" s="39"/>
      <c r="O20" s="39"/>
      <c r="P20" s="39">
        <f t="shared" si="0"/>
        <v>2</v>
      </c>
      <c r="Q20" s="16" t="s">
        <v>68</v>
      </c>
    </row>
    <row r="21" spans="1:23" ht="15.75" x14ac:dyDescent="0.25">
      <c r="A21" s="35" t="s">
        <v>220</v>
      </c>
      <c r="B21" s="35" t="s">
        <v>221</v>
      </c>
      <c r="C21" s="35" t="s">
        <v>19</v>
      </c>
      <c r="D21" s="71">
        <v>14</v>
      </c>
      <c r="E21" s="72">
        <v>2</v>
      </c>
      <c r="F21" s="71">
        <v>19</v>
      </c>
      <c r="G21" s="72"/>
      <c r="H21" s="71"/>
      <c r="I21" s="72"/>
      <c r="J21" s="71"/>
      <c r="K21" s="71"/>
      <c r="L21" s="71"/>
      <c r="M21" s="71"/>
      <c r="N21" s="71"/>
      <c r="O21" s="71"/>
      <c r="P21" s="39">
        <f t="shared" si="0"/>
        <v>2</v>
      </c>
      <c r="Q21" s="16"/>
    </row>
    <row r="22" spans="1:23" ht="15.75" x14ac:dyDescent="0.25">
      <c r="A22" s="35" t="s">
        <v>222</v>
      </c>
      <c r="B22" s="35" t="s">
        <v>51</v>
      </c>
      <c r="C22" s="35" t="s">
        <v>37</v>
      </c>
      <c r="D22" s="16">
        <v>19</v>
      </c>
      <c r="E22" s="39"/>
      <c r="F22" s="16">
        <v>15</v>
      </c>
      <c r="G22" s="38">
        <v>1</v>
      </c>
      <c r="H22" s="16"/>
      <c r="I22" s="38"/>
      <c r="J22" s="16"/>
      <c r="K22" s="39"/>
      <c r="L22" s="35"/>
      <c r="M22" s="35"/>
      <c r="N22" s="35"/>
      <c r="O22" s="35"/>
      <c r="P22" s="39">
        <f t="shared" si="0"/>
        <v>1</v>
      </c>
      <c r="Q22" s="16" t="s">
        <v>223</v>
      </c>
    </row>
    <row r="23" spans="1:23" ht="15.75" x14ac:dyDescent="0.25">
      <c r="A23" s="35" t="s">
        <v>224</v>
      </c>
      <c r="B23" s="35" t="s">
        <v>225</v>
      </c>
      <c r="C23" s="35" t="s">
        <v>19</v>
      </c>
      <c r="D23" s="16"/>
      <c r="E23" s="35"/>
      <c r="F23" s="35">
        <v>16</v>
      </c>
      <c r="G23" s="39"/>
      <c r="H23" s="35"/>
      <c r="I23" s="39"/>
      <c r="J23" s="35"/>
      <c r="K23" s="35"/>
      <c r="L23" s="35"/>
      <c r="M23" s="38"/>
      <c r="N23" s="38"/>
      <c r="O23" s="38"/>
      <c r="P23" s="39">
        <f t="shared" si="0"/>
        <v>0</v>
      </c>
      <c r="Q23" s="16" t="s">
        <v>226</v>
      </c>
    </row>
    <row r="24" spans="1:23" ht="15.75" x14ac:dyDescent="0.25">
      <c r="A24" s="35" t="s">
        <v>227</v>
      </c>
      <c r="B24" s="35" t="s">
        <v>120</v>
      </c>
      <c r="C24" s="35" t="s">
        <v>48</v>
      </c>
      <c r="D24" s="16">
        <v>21</v>
      </c>
      <c r="E24" s="39"/>
      <c r="F24" s="35">
        <v>18</v>
      </c>
      <c r="G24" s="39"/>
      <c r="H24" s="35"/>
      <c r="I24" s="39"/>
      <c r="J24" s="16"/>
      <c r="K24" s="39"/>
      <c r="L24" s="35"/>
      <c r="M24" s="39"/>
      <c r="N24" s="39"/>
      <c r="O24" s="39"/>
      <c r="P24" s="39">
        <f t="shared" si="0"/>
        <v>0</v>
      </c>
      <c r="Q24" s="16"/>
    </row>
    <row r="25" spans="1:23" ht="15.75" x14ac:dyDescent="0.25">
      <c r="A25" s="35" t="s">
        <v>228</v>
      </c>
      <c r="B25" s="35" t="s">
        <v>122</v>
      </c>
      <c r="C25" s="35" t="s">
        <v>48</v>
      </c>
      <c r="D25" s="16">
        <v>23</v>
      </c>
      <c r="E25" s="39"/>
      <c r="F25" s="35">
        <v>22</v>
      </c>
      <c r="G25" s="39"/>
      <c r="H25" s="35"/>
      <c r="I25" s="39"/>
      <c r="J25" s="35"/>
      <c r="K25" s="35"/>
      <c r="L25" s="35"/>
      <c r="M25" s="35"/>
      <c r="N25" s="35"/>
      <c r="O25" s="35"/>
      <c r="P25" s="39">
        <f t="shared" si="0"/>
        <v>0</v>
      </c>
      <c r="Q25" s="16"/>
      <c r="R25" s="73"/>
      <c r="S25" s="57"/>
      <c r="T25" s="74"/>
      <c r="U25" s="54"/>
      <c r="V25" s="54"/>
      <c r="W25" s="53"/>
    </row>
    <row r="26" spans="1:23" ht="15.75" x14ac:dyDescent="0.25">
      <c r="A26" s="35" t="s">
        <v>229</v>
      </c>
      <c r="B26" s="35" t="s">
        <v>230</v>
      </c>
      <c r="C26" s="35" t="s">
        <v>19</v>
      </c>
      <c r="D26" s="16">
        <v>20</v>
      </c>
      <c r="E26" s="35"/>
      <c r="F26" s="35"/>
      <c r="G26" s="39"/>
      <c r="H26" s="35"/>
      <c r="I26" s="39"/>
      <c r="J26" s="35"/>
      <c r="K26" s="39"/>
      <c r="L26" s="35"/>
      <c r="M26" s="35"/>
      <c r="N26" s="35"/>
      <c r="O26" s="35"/>
      <c r="P26" s="39">
        <f t="shared" si="0"/>
        <v>0</v>
      </c>
      <c r="Q26" s="16"/>
    </row>
    <row r="27" spans="1:23" ht="15.75" x14ac:dyDescent="0.25">
      <c r="A27" s="35" t="s">
        <v>231</v>
      </c>
      <c r="B27" s="35" t="s">
        <v>232</v>
      </c>
      <c r="C27" s="35" t="s">
        <v>48</v>
      </c>
      <c r="D27" s="16">
        <v>22</v>
      </c>
      <c r="E27" s="38"/>
      <c r="F27" s="16"/>
      <c r="G27" s="38"/>
      <c r="H27" s="16"/>
      <c r="I27" s="38"/>
      <c r="J27" s="16"/>
      <c r="K27" s="38"/>
      <c r="L27" s="16"/>
      <c r="M27" s="35"/>
      <c r="N27" s="35"/>
      <c r="O27" s="35"/>
      <c r="P27" s="39">
        <f t="shared" si="0"/>
        <v>0</v>
      </c>
      <c r="Q27" s="16"/>
    </row>
  </sheetData>
  <pageMargins left="0.7" right="0.7" top="0.78749999999999998" bottom="0.78749999999999998" header="0.51180555555555496" footer="0.51180555555555496"/>
  <pageSetup paperSize="9" scale="46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2"/>
  <sheetViews>
    <sheetView zoomScaleNormal="100" workbookViewId="0">
      <selection activeCell="N25" sqref="N25"/>
    </sheetView>
  </sheetViews>
  <sheetFormatPr defaultColWidth="8.5703125" defaultRowHeight="15.75" x14ac:dyDescent="0.25"/>
  <cols>
    <col min="1" max="1" width="13.42578125" customWidth="1"/>
    <col min="2" max="2" width="17.42578125" customWidth="1"/>
    <col min="3" max="3" width="20.140625" customWidth="1"/>
    <col min="5" max="5" width="7.28515625" customWidth="1"/>
    <col min="6" max="6" width="8.5703125" style="75"/>
    <col min="7" max="7" width="7" style="76" customWidth="1"/>
    <col min="8" max="8" width="8.28515625" style="75" customWidth="1"/>
    <col min="9" max="9" width="6.7109375" style="76" customWidth="1"/>
    <col min="10" max="10" width="11.28515625" customWidth="1"/>
    <col min="11" max="11" width="7.28515625" customWidth="1"/>
    <col min="12" max="12" width="8" customWidth="1"/>
    <col min="13" max="15" width="7" customWidth="1"/>
    <col min="16" max="16" width="8.28515625" customWidth="1"/>
    <col min="17" max="17" width="9.85546875" customWidth="1"/>
    <col min="18" max="18" width="10.140625" customWidth="1"/>
    <col min="19" max="19" width="6.28515625" customWidth="1"/>
    <col min="20" max="20" width="10" style="67" customWidth="1"/>
    <col min="21" max="21" width="6.85546875" style="77" customWidth="1"/>
    <col min="22" max="22" width="8" customWidth="1"/>
    <col min="23" max="23" width="10.140625" customWidth="1"/>
  </cols>
  <sheetData>
    <row r="1" spans="1:17" ht="18" x14ac:dyDescent="0.25">
      <c r="A1" s="78" t="s">
        <v>233</v>
      </c>
      <c r="B1" s="79"/>
      <c r="K1" s="62"/>
      <c r="M1" s="62"/>
      <c r="N1" s="62"/>
      <c r="O1" s="62"/>
      <c r="P1" s="62"/>
      <c r="Q1" s="62"/>
    </row>
    <row r="2" spans="1:17" x14ac:dyDescent="0.25">
      <c r="A2" s="80" t="s">
        <v>1</v>
      </c>
      <c r="B2" s="80" t="s">
        <v>2</v>
      </c>
      <c r="C2" s="80" t="s">
        <v>3</v>
      </c>
      <c r="D2" s="81" t="s">
        <v>4</v>
      </c>
      <c r="E2" s="82" t="s">
        <v>5</v>
      </c>
      <c r="F2" s="81" t="s">
        <v>6</v>
      </c>
      <c r="G2" s="83" t="s">
        <v>5</v>
      </c>
      <c r="H2" s="84" t="s">
        <v>7</v>
      </c>
      <c r="I2" s="85" t="s">
        <v>5</v>
      </c>
      <c r="J2" s="80" t="s">
        <v>8</v>
      </c>
      <c r="K2" s="83" t="s">
        <v>5</v>
      </c>
      <c r="L2" s="86" t="s">
        <v>9</v>
      </c>
      <c r="M2" s="87" t="s">
        <v>5</v>
      </c>
      <c r="N2" s="88" t="s">
        <v>190</v>
      </c>
      <c r="O2" s="87" t="s">
        <v>5</v>
      </c>
      <c r="P2" s="81" t="s">
        <v>11</v>
      </c>
      <c r="Q2" s="80" t="s">
        <v>12</v>
      </c>
    </row>
    <row r="3" spans="1:17" x14ac:dyDescent="0.25">
      <c r="A3" s="35" t="s">
        <v>234</v>
      </c>
      <c r="B3" s="35" t="s">
        <v>97</v>
      </c>
      <c r="C3" s="35" t="s">
        <v>19</v>
      </c>
      <c r="D3" s="16">
        <v>2</v>
      </c>
      <c r="E3" s="36">
        <v>17</v>
      </c>
      <c r="F3" s="16">
        <v>3</v>
      </c>
      <c r="G3" s="36">
        <v>15</v>
      </c>
      <c r="H3" s="16">
        <v>5</v>
      </c>
      <c r="I3" s="36">
        <v>11</v>
      </c>
      <c r="J3" s="16">
        <v>1</v>
      </c>
      <c r="K3" s="36">
        <v>20</v>
      </c>
      <c r="L3" s="16">
        <v>1</v>
      </c>
      <c r="M3" s="37">
        <v>20</v>
      </c>
      <c r="N3" s="35">
        <v>2</v>
      </c>
      <c r="O3" s="37">
        <v>17</v>
      </c>
      <c r="P3" s="36">
        <f t="shared" ref="P3:P23" si="0">SUM(E3+G3+I3+K3+M3+O3)</f>
        <v>100</v>
      </c>
      <c r="Q3" s="16" t="s">
        <v>16</v>
      </c>
    </row>
    <row r="4" spans="1:17" x14ac:dyDescent="0.25">
      <c r="A4" s="35" t="s">
        <v>235</v>
      </c>
      <c r="B4" s="35" t="s">
        <v>83</v>
      </c>
      <c r="C4" s="35" t="s">
        <v>48</v>
      </c>
      <c r="D4" s="16">
        <v>5</v>
      </c>
      <c r="E4" s="36">
        <v>11</v>
      </c>
      <c r="F4" s="16">
        <v>1</v>
      </c>
      <c r="G4" s="36">
        <v>20</v>
      </c>
      <c r="H4" s="16">
        <v>2</v>
      </c>
      <c r="I4" s="36">
        <v>17</v>
      </c>
      <c r="J4" s="16">
        <v>5</v>
      </c>
      <c r="K4" s="36">
        <v>11</v>
      </c>
      <c r="L4" s="16">
        <v>3</v>
      </c>
      <c r="M4" s="37">
        <v>15</v>
      </c>
      <c r="N4" s="35">
        <v>4</v>
      </c>
      <c r="O4" s="37">
        <v>13</v>
      </c>
      <c r="P4" s="36">
        <f t="shared" si="0"/>
        <v>87</v>
      </c>
      <c r="Q4" s="16" t="s">
        <v>20</v>
      </c>
    </row>
    <row r="5" spans="1:17" x14ac:dyDescent="0.25">
      <c r="A5" s="35" t="s">
        <v>236</v>
      </c>
      <c r="B5" s="35" t="s">
        <v>237</v>
      </c>
      <c r="C5" s="35" t="s">
        <v>23</v>
      </c>
      <c r="D5" s="16">
        <v>1</v>
      </c>
      <c r="E5" s="36">
        <v>20</v>
      </c>
      <c r="F5" s="16">
        <v>5</v>
      </c>
      <c r="G5" s="36">
        <v>11</v>
      </c>
      <c r="H5" s="16">
        <v>6</v>
      </c>
      <c r="I5" s="36">
        <v>10</v>
      </c>
      <c r="J5" s="16">
        <v>3</v>
      </c>
      <c r="K5" s="36">
        <v>15</v>
      </c>
      <c r="L5" s="16">
        <v>6</v>
      </c>
      <c r="M5" s="37">
        <v>10</v>
      </c>
      <c r="N5" s="35">
        <v>1</v>
      </c>
      <c r="O5" s="37">
        <v>20</v>
      </c>
      <c r="P5" s="36">
        <f t="shared" si="0"/>
        <v>86</v>
      </c>
      <c r="Q5" s="16" t="s">
        <v>24</v>
      </c>
    </row>
    <row r="6" spans="1:17" x14ac:dyDescent="0.25">
      <c r="A6" s="35" t="s">
        <v>238</v>
      </c>
      <c r="B6" s="35" t="s">
        <v>239</v>
      </c>
      <c r="C6" s="35" t="s">
        <v>19</v>
      </c>
      <c r="D6" s="35">
        <v>4</v>
      </c>
      <c r="E6" s="37">
        <v>13</v>
      </c>
      <c r="F6" s="35">
        <v>2</v>
      </c>
      <c r="G6" s="37">
        <v>17</v>
      </c>
      <c r="H6" s="35">
        <v>1</v>
      </c>
      <c r="I6" s="37">
        <v>20</v>
      </c>
      <c r="J6" s="35">
        <v>6</v>
      </c>
      <c r="K6" s="37">
        <v>10</v>
      </c>
      <c r="L6" s="35">
        <v>2</v>
      </c>
      <c r="M6" s="37">
        <v>17</v>
      </c>
      <c r="N6" s="35"/>
      <c r="O6" s="37"/>
      <c r="P6" s="36">
        <f t="shared" si="0"/>
        <v>77</v>
      </c>
      <c r="Q6" s="16" t="s">
        <v>28</v>
      </c>
    </row>
    <row r="7" spans="1:17" x14ac:dyDescent="0.25">
      <c r="A7" s="35" t="s">
        <v>240</v>
      </c>
      <c r="B7" s="35" t="s">
        <v>241</v>
      </c>
      <c r="C7" s="35" t="s">
        <v>37</v>
      </c>
      <c r="D7" s="16">
        <v>3</v>
      </c>
      <c r="E7" s="36">
        <v>15</v>
      </c>
      <c r="F7" s="16">
        <v>4</v>
      </c>
      <c r="G7" s="36">
        <v>13</v>
      </c>
      <c r="H7" s="16">
        <v>3</v>
      </c>
      <c r="I7" s="36">
        <v>15</v>
      </c>
      <c r="J7" s="16">
        <v>2</v>
      </c>
      <c r="K7" s="36">
        <v>17</v>
      </c>
      <c r="L7" s="16">
        <v>7</v>
      </c>
      <c r="M7" s="37">
        <v>9</v>
      </c>
      <c r="N7" s="35"/>
      <c r="O7" s="37"/>
      <c r="P7" s="36">
        <f t="shared" si="0"/>
        <v>69</v>
      </c>
      <c r="Q7" s="16" t="s">
        <v>32</v>
      </c>
    </row>
    <row r="8" spans="1:17" x14ac:dyDescent="0.25">
      <c r="A8" s="35" t="s">
        <v>242</v>
      </c>
      <c r="B8" s="35" t="s">
        <v>184</v>
      </c>
      <c r="C8" s="35" t="s">
        <v>37</v>
      </c>
      <c r="D8" s="16">
        <v>12</v>
      </c>
      <c r="E8" s="37">
        <v>4</v>
      </c>
      <c r="F8" s="16">
        <v>8</v>
      </c>
      <c r="G8" s="37">
        <v>8</v>
      </c>
      <c r="H8" s="16">
        <v>9</v>
      </c>
      <c r="I8" s="36">
        <v>7</v>
      </c>
      <c r="J8" s="35">
        <v>4</v>
      </c>
      <c r="K8" s="37">
        <v>13</v>
      </c>
      <c r="L8" s="35">
        <v>4</v>
      </c>
      <c r="M8" s="37">
        <v>13</v>
      </c>
      <c r="N8" s="35">
        <v>3</v>
      </c>
      <c r="O8" s="37">
        <v>15</v>
      </c>
      <c r="P8" s="36">
        <f t="shared" si="0"/>
        <v>60</v>
      </c>
      <c r="Q8" s="16" t="s">
        <v>86</v>
      </c>
    </row>
    <row r="9" spans="1:17" x14ac:dyDescent="0.25">
      <c r="A9" s="35" t="s">
        <v>243</v>
      </c>
      <c r="B9" s="35" t="s">
        <v>187</v>
      </c>
      <c r="C9" s="35" t="s">
        <v>37</v>
      </c>
      <c r="D9" s="16">
        <v>6</v>
      </c>
      <c r="E9" s="36">
        <v>10</v>
      </c>
      <c r="F9" s="16">
        <v>11</v>
      </c>
      <c r="G9" s="36">
        <v>5</v>
      </c>
      <c r="H9" s="16">
        <v>4</v>
      </c>
      <c r="I9" s="36">
        <v>13</v>
      </c>
      <c r="J9" s="16">
        <v>7</v>
      </c>
      <c r="K9" s="36">
        <v>9</v>
      </c>
      <c r="L9" s="16">
        <v>5</v>
      </c>
      <c r="M9" s="37">
        <v>11</v>
      </c>
      <c r="N9" s="35">
        <v>5</v>
      </c>
      <c r="O9" s="37">
        <v>11</v>
      </c>
      <c r="P9" s="36">
        <f t="shared" si="0"/>
        <v>59</v>
      </c>
      <c r="Q9" s="16" t="s">
        <v>38</v>
      </c>
    </row>
    <row r="10" spans="1:17" x14ac:dyDescent="0.25">
      <c r="A10" s="35" t="s">
        <v>244</v>
      </c>
      <c r="B10" s="35" t="s">
        <v>245</v>
      </c>
      <c r="C10" s="35" t="s">
        <v>48</v>
      </c>
      <c r="D10" s="35">
        <v>9</v>
      </c>
      <c r="E10" s="37">
        <v>7</v>
      </c>
      <c r="F10" s="35">
        <v>6</v>
      </c>
      <c r="G10" s="37">
        <v>10</v>
      </c>
      <c r="H10" s="35">
        <v>8</v>
      </c>
      <c r="I10" s="37">
        <v>8</v>
      </c>
      <c r="J10" s="16"/>
      <c r="K10" s="37"/>
      <c r="L10" s="35"/>
      <c r="M10" s="37"/>
      <c r="N10" s="37"/>
      <c r="O10" s="37"/>
      <c r="P10" s="36">
        <f t="shared" si="0"/>
        <v>25</v>
      </c>
      <c r="Q10" s="16" t="s">
        <v>125</v>
      </c>
    </row>
    <row r="11" spans="1:17" x14ac:dyDescent="0.25">
      <c r="A11" s="35" t="s">
        <v>246</v>
      </c>
      <c r="B11" s="35" t="s">
        <v>159</v>
      </c>
      <c r="C11" s="35" t="s">
        <v>114</v>
      </c>
      <c r="D11" s="16"/>
      <c r="E11" s="36"/>
      <c r="F11" s="16">
        <v>9</v>
      </c>
      <c r="G11" s="36">
        <v>7</v>
      </c>
      <c r="H11" s="16">
        <v>7</v>
      </c>
      <c r="I11" s="36">
        <v>9</v>
      </c>
      <c r="J11" s="16"/>
      <c r="K11" s="36"/>
      <c r="L11" s="16"/>
      <c r="M11" s="37"/>
      <c r="N11" s="37"/>
      <c r="O11" s="37"/>
      <c r="P11" s="36">
        <f t="shared" si="0"/>
        <v>16</v>
      </c>
      <c r="Q11" s="16" t="s">
        <v>43</v>
      </c>
    </row>
    <row r="12" spans="1:17" x14ac:dyDescent="0.25">
      <c r="A12" s="35" t="s">
        <v>247</v>
      </c>
      <c r="B12" s="35" t="s">
        <v>184</v>
      </c>
      <c r="C12" s="35" t="s">
        <v>37</v>
      </c>
      <c r="D12" s="35">
        <v>8</v>
      </c>
      <c r="E12" s="37">
        <v>8</v>
      </c>
      <c r="F12" s="35">
        <v>13</v>
      </c>
      <c r="G12" s="37">
        <v>2</v>
      </c>
      <c r="H12" s="35"/>
      <c r="I12" s="37"/>
      <c r="J12" s="35"/>
      <c r="K12" s="37"/>
      <c r="L12" s="35"/>
      <c r="M12" s="37"/>
      <c r="N12" s="37"/>
      <c r="O12" s="37"/>
      <c r="P12" s="36">
        <f t="shared" si="0"/>
        <v>10</v>
      </c>
      <c r="Q12" s="16" t="s">
        <v>46</v>
      </c>
    </row>
    <row r="13" spans="1:17" x14ac:dyDescent="0.25">
      <c r="A13" s="35" t="s">
        <v>248</v>
      </c>
      <c r="B13" s="35" t="s">
        <v>74</v>
      </c>
      <c r="C13" s="35" t="s">
        <v>31</v>
      </c>
      <c r="D13" s="16">
        <v>13</v>
      </c>
      <c r="E13" s="36">
        <v>3</v>
      </c>
      <c r="F13" s="16">
        <v>10</v>
      </c>
      <c r="G13" s="36">
        <v>6</v>
      </c>
      <c r="H13" s="16"/>
      <c r="I13" s="36"/>
      <c r="J13" s="16"/>
      <c r="K13" s="36"/>
      <c r="L13" s="16"/>
      <c r="M13" s="36"/>
      <c r="N13" s="36"/>
      <c r="O13" s="36"/>
      <c r="P13" s="36">
        <f t="shared" si="0"/>
        <v>9</v>
      </c>
      <c r="Q13" s="16" t="s">
        <v>49</v>
      </c>
    </row>
    <row r="14" spans="1:17" x14ac:dyDescent="0.25">
      <c r="A14" s="35" t="s">
        <v>249</v>
      </c>
      <c r="B14" s="35" t="s">
        <v>250</v>
      </c>
      <c r="C14" s="35" t="s">
        <v>19</v>
      </c>
      <c r="D14" s="35">
        <v>11</v>
      </c>
      <c r="E14" s="37">
        <v>5</v>
      </c>
      <c r="F14" s="35">
        <v>12</v>
      </c>
      <c r="G14" s="37">
        <v>4</v>
      </c>
      <c r="H14" s="35"/>
      <c r="I14" s="37"/>
      <c r="J14" s="35"/>
      <c r="K14" s="37"/>
      <c r="L14" s="35"/>
      <c r="M14" s="37"/>
      <c r="N14" s="37"/>
      <c r="O14" s="37"/>
      <c r="P14" s="36">
        <f t="shared" si="0"/>
        <v>9</v>
      </c>
      <c r="Q14" s="16"/>
    </row>
    <row r="15" spans="1:17" x14ac:dyDescent="0.25">
      <c r="A15" s="35" t="s">
        <v>174</v>
      </c>
      <c r="B15" s="35" t="s">
        <v>74</v>
      </c>
      <c r="C15" s="35" t="s">
        <v>37</v>
      </c>
      <c r="D15" s="35">
        <v>7</v>
      </c>
      <c r="E15" s="37">
        <v>9</v>
      </c>
      <c r="F15" s="16">
        <v>19</v>
      </c>
      <c r="G15" s="37"/>
      <c r="H15" s="16"/>
      <c r="I15" s="36"/>
      <c r="J15" s="16"/>
      <c r="K15" s="36"/>
      <c r="L15" s="35"/>
      <c r="M15" s="37"/>
      <c r="N15" s="37"/>
      <c r="O15" s="37"/>
      <c r="P15" s="36">
        <f t="shared" si="0"/>
        <v>9</v>
      </c>
      <c r="Q15" s="16"/>
    </row>
    <row r="16" spans="1:17" x14ac:dyDescent="0.25">
      <c r="A16" s="35" t="s">
        <v>251</v>
      </c>
      <c r="B16" s="35" t="s">
        <v>252</v>
      </c>
      <c r="C16" s="35" t="s">
        <v>37</v>
      </c>
      <c r="D16" s="16"/>
      <c r="E16" s="36"/>
      <c r="F16" s="16">
        <v>7</v>
      </c>
      <c r="G16" s="36">
        <v>9</v>
      </c>
      <c r="H16" s="16"/>
      <c r="I16" s="36"/>
      <c r="J16" s="16"/>
      <c r="K16" s="36"/>
      <c r="L16" s="16"/>
      <c r="M16" s="36"/>
      <c r="N16" s="36"/>
      <c r="O16" s="36"/>
      <c r="P16" s="36">
        <f t="shared" si="0"/>
        <v>9</v>
      </c>
      <c r="Q16" s="16"/>
    </row>
    <row r="17" spans="1:23" x14ac:dyDescent="0.25">
      <c r="A17" s="89" t="s">
        <v>253</v>
      </c>
      <c r="B17" s="89" t="s">
        <v>170</v>
      </c>
      <c r="C17" s="89" t="s">
        <v>48</v>
      </c>
      <c r="D17" s="35">
        <v>10</v>
      </c>
      <c r="E17" s="37">
        <v>6</v>
      </c>
      <c r="F17" s="16">
        <v>15</v>
      </c>
      <c r="G17" s="37">
        <v>1</v>
      </c>
      <c r="H17" s="16"/>
      <c r="I17" s="36"/>
      <c r="J17" s="16"/>
      <c r="K17" s="36"/>
      <c r="L17" s="35"/>
      <c r="M17" s="37"/>
      <c r="N17" s="37"/>
      <c r="O17" s="37"/>
      <c r="P17" s="36">
        <f t="shared" si="0"/>
        <v>7</v>
      </c>
      <c r="Q17" s="16" t="s">
        <v>104</v>
      </c>
    </row>
    <row r="18" spans="1:23" x14ac:dyDescent="0.25">
      <c r="A18" s="35" t="s">
        <v>254</v>
      </c>
      <c r="B18" s="35" t="s">
        <v>255</v>
      </c>
      <c r="C18" s="35" t="s">
        <v>31</v>
      </c>
      <c r="D18" s="35"/>
      <c r="E18" s="37"/>
      <c r="F18" s="35">
        <v>12</v>
      </c>
      <c r="G18" s="37">
        <v>3</v>
      </c>
      <c r="H18" s="35"/>
      <c r="I18" s="37"/>
      <c r="J18" s="35"/>
      <c r="K18" s="37"/>
      <c r="L18" s="35"/>
      <c r="M18" s="37"/>
      <c r="N18" s="37"/>
      <c r="O18" s="37"/>
      <c r="P18" s="36">
        <f t="shared" si="0"/>
        <v>3</v>
      </c>
      <c r="Q18" s="16" t="s">
        <v>62</v>
      </c>
    </row>
    <row r="19" spans="1:23" x14ac:dyDescent="0.25">
      <c r="A19" s="35" t="s">
        <v>256</v>
      </c>
      <c r="B19" s="35" t="s">
        <v>257</v>
      </c>
      <c r="C19" s="35" t="s">
        <v>31</v>
      </c>
      <c r="D19" s="35">
        <v>14</v>
      </c>
      <c r="E19" s="37">
        <v>2</v>
      </c>
      <c r="F19" s="35">
        <v>17</v>
      </c>
      <c r="G19" s="37"/>
      <c r="H19" s="35"/>
      <c r="I19" s="37"/>
      <c r="J19" s="35"/>
      <c r="K19" s="35"/>
      <c r="L19" s="35"/>
      <c r="M19" s="37"/>
      <c r="N19" s="37"/>
      <c r="O19" s="37"/>
      <c r="P19" s="36">
        <f t="shared" si="0"/>
        <v>2</v>
      </c>
      <c r="Q19" s="16" t="s">
        <v>65</v>
      </c>
    </row>
    <row r="20" spans="1:23" x14ac:dyDescent="0.25">
      <c r="A20" s="35" t="s">
        <v>258</v>
      </c>
      <c r="B20" s="35" t="s">
        <v>259</v>
      </c>
      <c r="C20" s="35" t="s">
        <v>19</v>
      </c>
      <c r="D20" s="35">
        <v>15</v>
      </c>
      <c r="E20" s="37">
        <v>1</v>
      </c>
      <c r="F20" s="35"/>
      <c r="G20" s="37"/>
      <c r="H20" s="35"/>
      <c r="I20" s="37"/>
      <c r="J20" s="35"/>
      <c r="K20" s="35"/>
      <c r="L20" s="35"/>
      <c r="M20" s="37"/>
      <c r="N20" s="37"/>
      <c r="O20" s="37"/>
      <c r="P20" s="36">
        <f t="shared" si="0"/>
        <v>1</v>
      </c>
      <c r="Q20" s="16" t="s">
        <v>68</v>
      </c>
    </row>
    <row r="21" spans="1:23" x14ac:dyDescent="0.25">
      <c r="A21" s="35" t="s">
        <v>260</v>
      </c>
      <c r="B21" s="35" t="s">
        <v>78</v>
      </c>
      <c r="C21" s="35" t="s">
        <v>37</v>
      </c>
      <c r="D21" s="35">
        <v>17</v>
      </c>
      <c r="E21" s="90"/>
      <c r="F21" s="35">
        <v>16</v>
      </c>
      <c r="G21" s="37"/>
      <c r="H21" s="35"/>
      <c r="I21" s="37"/>
      <c r="J21" s="35"/>
      <c r="K21" s="35"/>
      <c r="L21" s="35"/>
      <c r="M21" s="37"/>
      <c r="N21" s="37"/>
      <c r="O21" s="37"/>
      <c r="P21" s="36">
        <f t="shared" si="0"/>
        <v>0</v>
      </c>
      <c r="Q21" s="16" t="s">
        <v>71</v>
      </c>
    </row>
    <row r="22" spans="1:23" x14ac:dyDescent="0.25">
      <c r="A22" s="71" t="s">
        <v>261</v>
      </c>
      <c r="B22" s="71" t="s">
        <v>76</v>
      </c>
      <c r="C22" s="35" t="s">
        <v>37</v>
      </c>
      <c r="D22" s="71">
        <v>16</v>
      </c>
      <c r="E22" s="71"/>
      <c r="F22" s="91">
        <v>18</v>
      </c>
      <c r="G22" s="92"/>
      <c r="H22" s="91"/>
      <c r="I22" s="93"/>
      <c r="J22" s="71"/>
      <c r="K22" s="92"/>
      <c r="L22" s="71"/>
      <c r="M22" s="92"/>
      <c r="N22" s="92"/>
      <c r="O22" s="92"/>
      <c r="P22" s="36">
        <f t="shared" si="0"/>
        <v>0</v>
      </c>
      <c r="Q22" s="16"/>
    </row>
    <row r="23" spans="1:23" x14ac:dyDescent="0.25">
      <c r="A23" s="35" t="s">
        <v>262</v>
      </c>
      <c r="B23" s="35" t="s">
        <v>263</v>
      </c>
      <c r="C23" s="35" t="s">
        <v>37</v>
      </c>
      <c r="D23" s="16">
        <v>18</v>
      </c>
      <c r="E23" s="36"/>
      <c r="F23" s="16"/>
      <c r="G23" s="36"/>
      <c r="H23" s="16"/>
      <c r="I23" s="36"/>
      <c r="J23" s="16"/>
      <c r="K23" s="36"/>
      <c r="L23" s="16"/>
      <c r="M23" s="36"/>
      <c r="N23" s="36"/>
      <c r="O23" s="36"/>
      <c r="P23" s="36">
        <f t="shared" si="0"/>
        <v>0</v>
      </c>
      <c r="Q23" s="16"/>
    </row>
    <row r="24" spans="1:23" x14ac:dyDescent="0.25">
      <c r="A24" s="35"/>
      <c r="B24" s="35"/>
      <c r="C24" s="35"/>
      <c r="D24" s="16"/>
      <c r="E24" s="36"/>
      <c r="F24" s="16"/>
      <c r="G24" s="36"/>
      <c r="H24" s="16"/>
      <c r="I24" s="36"/>
      <c r="J24" s="16"/>
      <c r="K24" s="36"/>
      <c r="L24" s="16"/>
      <c r="M24" s="36"/>
      <c r="N24" s="36"/>
      <c r="O24" s="36"/>
      <c r="P24" s="36"/>
      <c r="Q24" s="16"/>
    </row>
    <row r="26" spans="1:23" x14ac:dyDescent="0.25">
      <c r="A26" s="35"/>
      <c r="B26" s="35"/>
      <c r="C26" s="35"/>
      <c r="D26" s="16"/>
      <c r="E26" s="37"/>
      <c r="F26" s="16"/>
      <c r="G26" s="37"/>
      <c r="H26" s="16"/>
      <c r="I26" s="36"/>
      <c r="J26" s="35"/>
      <c r="K26" s="37"/>
      <c r="L26" s="35"/>
      <c r="M26" s="37"/>
      <c r="N26" s="37"/>
      <c r="O26" s="37"/>
      <c r="P26" s="36"/>
      <c r="Q26" s="16"/>
    </row>
    <row r="27" spans="1:23" x14ac:dyDescent="0.25">
      <c r="A27" s="42"/>
      <c r="B27" s="42"/>
      <c r="C27" s="35"/>
      <c r="D27" s="43"/>
      <c r="E27" s="44"/>
      <c r="F27" s="43"/>
      <c r="G27" s="44"/>
      <c r="H27" s="43"/>
      <c r="I27" s="44"/>
      <c r="J27" s="43"/>
      <c r="K27" s="44"/>
      <c r="L27" s="43"/>
      <c r="M27" s="44"/>
      <c r="N27" s="44"/>
      <c r="O27" s="44"/>
      <c r="P27" s="44"/>
      <c r="Q27" s="43"/>
      <c r="R27" s="73"/>
      <c r="S27" s="94"/>
      <c r="T27" s="74"/>
      <c r="U27" s="95"/>
      <c r="V27" s="96"/>
      <c r="W27" s="73"/>
    </row>
    <row r="28" spans="1:23" x14ac:dyDescent="0.25">
      <c r="A28" s="56"/>
      <c r="B28" s="56"/>
      <c r="C28" s="56"/>
      <c r="D28" s="73"/>
      <c r="E28" s="97"/>
      <c r="F28" s="73"/>
      <c r="G28" s="97"/>
      <c r="H28" s="73"/>
      <c r="I28" s="94"/>
      <c r="J28" s="56"/>
      <c r="K28" s="97"/>
      <c r="L28" s="56"/>
      <c r="M28" s="97"/>
      <c r="N28" s="97"/>
      <c r="O28" s="97"/>
      <c r="P28" s="73"/>
      <c r="Q28" s="97"/>
      <c r="R28" s="56"/>
      <c r="S28" s="97"/>
      <c r="T28" s="74"/>
      <c r="U28" s="95"/>
      <c r="V28" s="96"/>
      <c r="W28" s="73"/>
    </row>
    <row r="29" spans="1:23" x14ac:dyDescent="0.25">
      <c r="A29" s="56"/>
      <c r="B29" s="56"/>
      <c r="C29" s="56"/>
      <c r="D29" s="73"/>
      <c r="E29" s="94"/>
      <c r="F29" s="73"/>
      <c r="G29" s="94"/>
      <c r="H29" s="73"/>
      <c r="I29" s="94"/>
      <c r="J29" s="73"/>
      <c r="K29" s="94"/>
      <c r="L29" s="73"/>
      <c r="M29" s="94"/>
      <c r="N29" s="94"/>
      <c r="O29" s="94"/>
      <c r="P29" s="73"/>
      <c r="Q29" s="94"/>
      <c r="R29" s="73"/>
      <c r="S29" s="94"/>
      <c r="T29" s="98"/>
      <c r="U29" s="96"/>
      <c r="V29" s="96"/>
      <c r="W29" s="73"/>
    </row>
    <row r="30" spans="1:23" x14ac:dyDescent="0.25">
      <c r="A30" s="4"/>
      <c r="B30" s="4"/>
      <c r="C30" s="4"/>
      <c r="D30" s="56"/>
      <c r="E30" s="4"/>
      <c r="F30" s="56"/>
      <c r="G30" s="97"/>
      <c r="H30" s="56"/>
      <c r="I30" s="97"/>
      <c r="J30" s="4"/>
      <c r="K30" s="4"/>
      <c r="L30" s="4"/>
      <c r="M30" s="4"/>
      <c r="N30" s="4"/>
      <c r="O30" s="4"/>
      <c r="P30" s="4"/>
      <c r="Q30" s="4"/>
      <c r="R30" s="73"/>
      <c r="S30" s="97"/>
      <c r="T30" s="74"/>
      <c r="U30" s="95"/>
      <c r="V30" s="96"/>
      <c r="W30" s="73"/>
    </row>
    <row r="31" spans="1:23" x14ac:dyDescent="0.25">
      <c r="A31" s="56"/>
      <c r="B31" s="56"/>
      <c r="C31" s="4"/>
      <c r="D31" s="4"/>
    </row>
    <row r="32" spans="1:23" x14ac:dyDescent="0.25">
      <c r="A32" s="4"/>
      <c r="B32" s="4"/>
      <c r="C32" s="4"/>
      <c r="D32" s="4"/>
    </row>
  </sheetData>
  <pageMargins left="0.7" right="0.7" top="0.78749999999999998" bottom="0.78749999999999998" header="0.51180555555555496" footer="0.51180555555555496"/>
  <pageSetup paperSize="9" scale="46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32"/>
  <sheetViews>
    <sheetView zoomScaleNormal="100" workbookViewId="0">
      <selection activeCell="Q15" sqref="Q15"/>
    </sheetView>
  </sheetViews>
  <sheetFormatPr defaultColWidth="8.5703125" defaultRowHeight="12.75" x14ac:dyDescent="0.2"/>
  <cols>
    <col min="1" max="1" width="21.7109375" customWidth="1"/>
    <col min="2" max="2" width="11.7109375" customWidth="1"/>
    <col min="3" max="3" width="17.140625" customWidth="1"/>
    <col min="5" max="5" width="6.140625" customWidth="1"/>
    <col min="7" max="7" width="6.28515625" style="66" customWidth="1"/>
    <col min="8" max="8" width="7.5703125" customWidth="1"/>
    <col min="9" max="9" width="6.140625" style="66" customWidth="1"/>
    <col min="10" max="10" width="9.85546875" customWidth="1"/>
    <col min="11" max="11" width="6" customWidth="1"/>
    <col min="13" max="15" width="6" customWidth="1"/>
    <col min="16" max="16" width="8.7109375" customWidth="1"/>
    <col min="17" max="17" width="11.140625" customWidth="1"/>
    <col min="18" max="18" width="10.28515625" customWidth="1"/>
    <col min="19" max="19" width="6.28515625" style="66" customWidth="1"/>
    <col min="20" max="20" width="10.7109375" customWidth="1"/>
    <col min="21" max="21" width="6" customWidth="1"/>
    <col min="22" max="22" width="8.85546875" customWidth="1"/>
    <col min="23" max="23" width="10.7109375" customWidth="1"/>
  </cols>
  <sheetData>
    <row r="1" spans="1:24" ht="18" x14ac:dyDescent="0.25">
      <c r="A1" s="99" t="s">
        <v>264</v>
      </c>
      <c r="B1" s="100"/>
      <c r="C1" s="101"/>
      <c r="D1" s="4"/>
      <c r="E1" s="4"/>
      <c r="F1" s="4"/>
      <c r="G1" s="100"/>
      <c r="H1" s="4"/>
      <c r="I1" s="100"/>
      <c r="J1" s="4"/>
      <c r="K1" s="4"/>
      <c r="L1" s="4"/>
      <c r="M1" s="100"/>
      <c r="N1" s="100"/>
      <c r="O1" s="100"/>
      <c r="Q1" s="100"/>
      <c r="R1" s="4"/>
      <c r="S1" s="100"/>
      <c r="T1" s="4"/>
      <c r="U1" s="100"/>
      <c r="V1" s="4"/>
      <c r="W1" s="4"/>
      <c r="X1" s="4"/>
    </row>
    <row r="2" spans="1:24" ht="15" x14ac:dyDescent="0.2">
      <c r="A2" s="29" t="s">
        <v>1</v>
      </c>
      <c r="B2" s="102" t="s">
        <v>2</v>
      </c>
      <c r="C2" s="102" t="s">
        <v>3</v>
      </c>
      <c r="D2" s="84" t="s">
        <v>4</v>
      </c>
      <c r="E2" s="103" t="s">
        <v>5</v>
      </c>
      <c r="F2" s="84" t="s">
        <v>6</v>
      </c>
      <c r="G2" s="104" t="s">
        <v>5</v>
      </c>
      <c r="H2" s="84" t="s">
        <v>7</v>
      </c>
      <c r="I2" s="104" t="s">
        <v>5</v>
      </c>
      <c r="J2" s="102" t="s">
        <v>8</v>
      </c>
      <c r="K2" s="104" t="s">
        <v>5</v>
      </c>
      <c r="L2" s="105" t="s">
        <v>9</v>
      </c>
      <c r="M2" s="104" t="s">
        <v>5</v>
      </c>
      <c r="N2" s="102" t="s">
        <v>190</v>
      </c>
      <c r="O2" s="104" t="s">
        <v>5</v>
      </c>
      <c r="P2" s="84" t="s">
        <v>11</v>
      </c>
      <c r="Q2" s="102" t="s">
        <v>12</v>
      </c>
      <c r="X2" s="106"/>
    </row>
    <row r="3" spans="1:24" ht="15.75" x14ac:dyDescent="0.25">
      <c r="A3" s="107" t="s">
        <v>265</v>
      </c>
      <c r="B3" s="107" t="s">
        <v>266</v>
      </c>
      <c r="C3" s="107" t="s">
        <v>37</v>
      </c>
      <c r="D3" s="16">
        <v>1</v>
      </c>
      <c r="E3" s="38">
        <v>20</v>
      </c>
      <c r="F3" s="16">
        <v>5</v>
      </c>
      <c r="G3" s="38">
        <v>11</v>
      </c>
      <c r="H3" s="16">
        <v>2</v>
      </c>
      <c r="I3" s="38">
        <v>17</v>
      </c>
      <c r="J3" s="16">
        <v>1</v>
      </c>
      <c r="K3" s="38">
        <v>20</v>
      </c>
      <c r="L3" s="16"/>
      <c r="M3" s="38"/>
      <c r="N3" s="16">
        <v>1</v>
      </c>
      <c r="O3" s="38">
        <v>20</v>
      </c>
      <c r="P3" s="38">
        <f t="shared" ref="P3:P12" si="0">SUM(E3+G3+I3+K3+M3+O3)</f>
        <v>88</v>
      </c>
      <c r="Q3" s="16">
        <v>1</v>
      </c>
      <c r="X3" s="106"/>
    </row>
    <row r="4" spans="1:24" ht="15.75" x14ac:dyDescent="0.25">
      <c r="A4" s="107" t="s">
        <v>267</v>
      </c>
      <c r="B4" s="107" t="s">
        <v>122</v>
      </c>
      <c r="C4" s="107" t="s">
        <v>37</v>
      </c>
      <c r="D4" s="16">
        <v>3</v>
      </c>
      <c r="E4" s="38">
        <v>15</v>
      </c>
      <c r="F4" s="16"/>
      <c r="G4" s="38"/>
      <c r="H4" s="16">
        <v>1</v>
      </c>
      <c r="I4" s="38">
        <v>20</v>
      </c>
      <c r="J4" s="16"/>
      <c r="K4" s="38"/>
      <c r="L4" s="16">
        <v>1</v>
      </c>
      <c r="M4" s="38">
        <v>20</v>
      </c>
      <c r="N4" s="16"/>
      <c r="O4" s="38"/>
      <c r="P4" s="38">
        <f t="shared" si="0"/>
        <v>55</v>
      </c>
      <c r="Q4" s="16">
        <v>2</v>
      </c>
      <c r="X4" s="106"/>
    </row>
    <row r="5" spans="1:24" ht="15.75" x14ac:dyDescent="0.25">
      <c r="A5" s="107" t="s">
        <v>202</v>
      </c>
      <c r="B5" s="107" t="s">
        <v>268</v>
      </c>
      <c r="C5" s="107" t="s">
        <v>19</v>
      </c>
      <c r="D5" s="16">
        <v>7</v>
      </c>
      <c r="E5" s="38">
        <v>9</v>
      </c>
      <c r="F5" s="16">
        <v>2</v>
      </c>
      <c r="G5" s="38">
        <v>17</v>
      </c>
      <c r="H5" s="16"/>
      <c r="I5" s="38"/>
      <c r="J5" s="16"/>
      <c r="K5" s="38"/>
      <c r="L5" s="16"/>
      <c r="M5" s="38"/>
      <c r="N5" s="16"/>
      <c r="O5" s="38"/>
      <c r="P5" s="38">
        <f t="shared" si="0"/>
        <v>26</v>
      </c>
      <c r="Q5" s="16">
        <v>3</v>
      </c>
      <c r="X5" s="106"/>
    </row>
    <row r="6" spans="1:24" ht="15.75" x14ac:dyDescent="0.25">
      <c r="A6" s="107" t="s">
        <v>269</v>
      </c>
      <c r="B6" s="107" t="s">
        <v>270</v>
      </c>
      <c r="C6" s="35" t="s">
        <v>48</v>
      </c>
      <c r="D6" s="35">
        <v>5</v>
      </c>
      <c r="E6" s="39">
        <v>11</v>
      </c>
      <c r="F6" s="35">
        <v>4</v>
      </c>
      <c r="G6" s="39">
        <v>13</v>
      </c>
      <c r="H6" s="35"/>
      <c r="I6" s="39"/>
      <c r="J6" s="35"/>
      <c r="K6" s="39"/>
      <c r="L6" s="35"/>
      <c r="M6" s="35"/>
      <c r="N6" s="35"/>
      <c r="O6" s="35"/>
      <c r="P6" s="38">
        <f t="shared" si="0"/>
        <v>24</v>
      </c>
      <c r="Q6" s="16">
        <v>4</v>
      </c>
      <c r="X6" s="106"/>
    </row>
    <row r="7" spans="1:24" ht="15.75" x14ac:dyDescent="0.25">
      <c r="A7" s="107" t="s">
        <v>271</v>
      </c>
      <c r="B7" s="107" t="s">
        <v>272</v>
      </c>
      <c r="C7" s="107" t="s">
        <v>19</v>
      </c>
      <c r="D7" s="16">
        <v>8</v>
      </c>
      <c r="E7" s="38">
        <v>8</v>
      </c>
      <c r="F7" s="16">
        <v>3</v>
      </c>
      <c r="G7" s="38">
        <v>15</v>
      </c>
      <c r="H7" s="16"/>
      <c r="I7" s="38"/>
      <c r="J7" s="16"/>
      <c r="K7" s="38"/>
      <c r="L7" s="16"/>
      <c r="M7" s="38"/>
      <c r="N7" s="16"/>
      <c r="O7" s="38"/>
      <c r="P7" s="38">
        <f t="shared" si="0"/>
        <v>23</v>
      </c>
      <c r="Q7" s="16">
        <v>5</v>
      </c>
      <c r="X7" s="106"/>
    </row>
    <row r="8" spans="1:24" ht="15.75" x14ac:dyDescent="0.25">
      <c r="A8" s="107" t="s">
        <v>273</v>
      </c>
      <c r="B8" s="107" t="s">
        <v>274</v>
      </c>
      <c r="C8" s="35" t="s">
        <v>48</v>
      </c>
      <c r="D8" s="16">
        <v>6</v>
      </c>
      <c r="E8" s="38">
        <v>10</v>
      </c>
      <c r="F8" s="16">
        <v>6</v>
      </c>
      <c r="G8" s="38">
        <v>10</v>
      </c>
      <c r="H8" s="16"/>
      <c r="I8" s="38"/>
      <c r="J8" s="16"/>
      <c r="K8" s="38"/>
      <c r="L8" s="16"/>
      <c r="M8" s="38"/>
      <c r="N8" s="16"/>
      <c r="O8" s="38"/>
      <c r="P8" s="38">
        <f t="shared" si="0"/>
        <v>20</v>
      </c>
      <c r="Q8" s="16">
        <v>6</v>
      </c>
      <c r="X8" s="106"/>
    </row>
    <row r="9" spans="1:24" ht="15.75" x14ac:dyDescent="0.25">
      <c r="A9" s="107" t="s">
        <v>275</v>
      </c>
      <c r="B9" s="107" t="s">
        <v>276</v>
      </c>
      <c r="C9" s="107" t="s">
        <v>37</v>
      </c>
      <c r="D9" s="16"/>
      <c r="E9" s="38"/>
      <c r="F9" s="16">
        <v>1</v>
      </c>
      <c r="G9" s="38">
        <v>20</v>
      </c>
      <c r="H9" s="16"/>
      <c r="I9" s="38"/>
      <c r="J9" s="16"/>
      <c r="K9" s="38"/>
      <c r="L9" s="16"/>
      <c r="M9" s="38"/>
      <c r="N9" s="16"/>
      <c r="O9" s="38"/>
      <c r="P9" s="38">
        <f t="shared" si="0"/>
        <v>20</v>
      </c>
      <c r="Q9" s="16"/>
      <c r="X9" s="106"/>
    </row>
    <row r="10" spans="1:24" ht="15.75" x14ac:dyDescent="0.25">
      <c r="A10" s="35" t="s">
        <v>174</v>
      </c>
      <c r="B10" s="35" t="s">
        <v>277</v>
      </c>
      <c r="C10" s="35" t="s">
        <v>37</v>
      </c>
      <c r="D10" s="35">
        <v>2</v>
      </c>
      <c r="E10" s="39">
        <v>17</v>
      </c>
      <c r="F10" s="35"/>
      <c r="G10" s="39"/>
      <c r="H10" s="35"/>
      <c r="I10" s="39"/>
      <c r="J10" s="35"/>
      <c r="K10" s="39"/>
      <c r="L10" s="35"/>
      <c r="M10" s="39"/>
      <c r="N10" s="35"/>
      <c r="O10" s="39"/>
      <c r="P10" s="38">
        <f t="shared" si="0"/>
        <v>17</v>
      </c>
      <c r="Q10" s="16">
        <v>8</v>
      </c>
      <c r="X10" s="106"/>
    </row>
    <row r="11" spans="1:24" ht="15.75" x14ac:dyDescent="0.25">
      <c r="A11" s="35" t="s">
        <v>278</v>
      </c>
      <c r="B11" s="35" t="s">
        <v>111</v>
      </c>
      <c r="C11" s="35" t="s">
        <v>37</v>
      </c>
      <c r="D11" s="35">
        <v>4</v>
      </c>
      <c r="E11" s="39">
        <v>13</v>
      </c>
      <c r="F11" s="35"/>
      <c r="G11" s="39"/>
      <c r="H11" s="35"/>
      <c r="I11" s="39"/>
      <c r="J11" s="35"/>
      <c r="K11" s="35"/>
      <c r="L11" s="35"/>
      <c r="M11" s="39"/>
      <c r="N11" s="35"/>
      <c r="O11" s="39"/>
      <c r="P11" s="38">
        <f t="shared" si="0"/>
        <v>13</v>
      </c>
      <c r="Q11" s="16">
        <v>9</v>
      </c>
      <c r="X11" s="106"/>
    </row>
    <row r="12" spans="1:24" ht="15.75" x14ac:dyDescent="0.25">
      <c r="A12" s="107" t="s">
        <v>279</v>
      </c>
      <c r="B12" s="107" t="s">
        <v>196</v>
      </c>
      <c r="C12" s="107" t="s">
        <v>48</v>
      </c>
      <c r="D12" s="16"/>
      <c r="E12" s="38"/>
      <c r="F12" s="16">
        <v>7</v>
      </c>
      <c r="G12" s="38">
        <v>9</v>
      </c>
      <c r="H12" s="16"/>
      <c r="I12" s="38"/>
      <c r="J12" s="16"/>
      <c r="K12" s="38"/>
      <c r="L12" s="16"/>
      <c r="M12" s="38"/>
      <c r="N12" s="16"/>
      <c r="O12" s="38"/>
      <c r="P12" s="38">
        <f t="shared" si="0"/>
        <v>9</v>
      </c>
      <c r="Q12" s="16">
        <v>10</v>
      </c>
      <c r="X12" s="106"/>
    </row>
    <row r="13" spans="1:24" ht="15.75" x14ac:dyDescent="0.25">
      <c r="A13" s="108"/>
      <c r="B13" s="108"/>
      <c r="C13" s="108"/>
      <c r="D13" s="43"/>
      <c r="E13" s="45"/>
      <c r="F13" s="43"/>
      <c r="G13" s="45"/>
      <c r="H13" s="43"/>
      <c r="I13" s="45"/>
      <c r="J13" s="43"/>
      <c r="K13" s="45"/>
      <c r="L13" s="43"/>
      <c r="M13" s="45"/>
      <c r="N13" s="45"/>
      <c r="O13" s="45"/>
      <c r="Q13" s="43"/>
      <c r="R13" s="4"/>
      <c r="X13" s="106"/>
    </row>
    <row r="14" spans="1:24" ht="15.75" x14ac:dyDescent="0.25">
      <c r="A14" s="108"/>
      <c r="B14" s="108"/>
      <c r="C14" s="108"/>
      <c r="D14" s="43"/>
      <c r="E14" s="45"/>
      <c r="F14" s="43"/>
      <c r="G14" s="45"/>
      <c r="H14" s="43"/>
      <c r="I14" s="45"/>
      <c r="J14" s="43"/>
      <c r="K14" s="45"/>
      <c r="L14" s="43"/>
      <c r="M14" s="45"/>
      <c r="N14" s="45"/>
      <c r="O14" s="45"/>
      <c r="P14" s="45"/>
      <c r="Q14" s="43"/>
      <c r="R14" s="4"/>
      <c r="X14" s="106"/>
    </row>
    <row r="15" spans="1:24" ht="15.75" x14ac:dyDescent="0.25">
      <c r="A15" s="108"/>
      <c r="B15" s="108"/>
      <c r="C15" s="42"/>
      <c r="D15" s="42"/>
      <c r="E15" s="48"/>
      <c r="F15" s="42"/>
      <c r="G15" s="48"/>
      <c r="H15" s="42"/>
      <c r="I15" s="48"/>
      <c r="J15" s="42"/>
      <c r="K15" s="48"/>
      <c r="L15" s="42"/>
      <c r="M15" s="42"/>
      <c r="N15" s="42"/>
      <c r="O15" s="42"/>
      <c r="P15" s="45"/>
      <c r="Q15" s="43"/>
      <c r="R15" s="4"/>
      <c r="X15" s="106"/>
    </row>
    <row r="16" spans="1:24" ht="15.75" x14ac:dyDescent="0.25">
      <c r="A16" s="108"/>
      <c r="B16" s="108"/>
      <c r="C16" s="42"/>
      <c r="D16" s="42"/>
      <c r="E16" s="48"/>
      <c r="F16" s="42"/>
      <c r="G16" s="48"/>
      <c r="H16" s="42"/>
      <c r="I16" s="48"/>
      <c r="J16" s="42"/>
      <c r="K16" s="48"/>
      <c r="L16" s="42"/>
      <c r="M16" s="42"/>
      <c r="N16" s="42"/>
      <c r="O16" s="42"/>
      <c r="P16" s="45"/>
      <c r="Q16" s="43"/>
      <c r="R16" s="4"/>
      <c r="X16" s="106"/>
    </row>
    <row r="17" spans="1:24" ht="15.75" x14ac:dyDescent="0.25">
      <c r="A17" s="108"/>
      <c r="B17" s="108"/>
      <c r="C17" s="108"/>
      <c r="D17" s="43"/>
      <c r="E17" s="45"/>
      <c r="F17" s="43"/>
      <c r="G17" s="45"/>
      <c r="H17" s="43"/>
      <c r="I17" s="45"/>
      <c r="J17" s="43"/>
      <c r="K17" s="45"/>
      <c r="L17" s="43"/>
      <c r="M17" s="45"/>
      <c r="N17" s="45"/>
      <c r="O17" s="45"/>
      <c r="P17" s="45"/>
      <c r="Q17" s="43"/>
      <c r="R17" s="4"/>
      <c r="X17" s="4"/>
    </row>
    <row r="18" spans="1:24" ht="15.75" x14ac:dyDescent="0.25">
      <c r="A18" s="108"/>
      <c r="B18" s="108"/>
      <c r="C18" s="108"/>
      <c r="D18" s="43"/>
      <c r="E18" s="43"/>
      <c r="F18" s="43"/>
      <c r="G18" s="45"/>
      <c r="H18" s="43"/>
      <c r="I18" s="48"/>
      <c r="J18" s="42"/>
      <c r="K18" s="48"/>
      <c r="L18" s="42"/>
      <c r="M18" s="48"/>
      <c r="N18" s="48"/>
      <c r="O18" s="48"/>
      <c r="P18" s="45"/>
      <c r="Q18" s="43"/>
      <c r="R18" s="4"/>
    </row>
    <row r="19" spans="1:24" ht="15.75" x14ac:dyDescent="0.25">
      <c r="A19" s="108"/>
      <c r="B19" s="108"/>
      <c r="C19" s="108"/>
      <c r="D19" s="43"/>
      <c r="E19" s="45"/>
      <c r="F19" s="43"/>
      <c r="G19" s="45"/>
      <c r="H19" s="43"/>
      <c r="I19" s="45"/>
      <c r="J19" s="43"/>
      <c r="K19" s="45"/>
      <c r="L19" s="43"/>
      <c r="M19" s="45"/>
      <c r="N19" s="45"/>
      <c r="O19" s="45"/>
      <c r="P19" s="45"/>
      <c r="Q19" s="43"/>
      <c r="R19" s="4"/>
    </row>
    <row r="20" spans="1:24" ht="15.75" x14ac:dyDescent="0.25">
      <c r="A20" s="108"/>
      <c r="B20" s="108"/>
      <c r="C20" s="42"/>
      <c r="D20" s="42"/>
      <c r="E20" s="42"/>
      <c r="F20" s="42"/>
      <c r="G20" s="48"/>
      <c r="H20" s="42"/>
      <c r="I20" s="48"/>
      <c r="J20" s="42"/>
      <c r="K20" s="48"/>
      <c r="L20" s="42"/>
      <c r="M20" s="48"/>
      <c r="N20" s="48"/>
      <c r="O20" s="48"/>
      <c r="P20" s="45"/>
      <c r="Q20" s="43"/>
      <c r="R20" s="4"/>
    </row>
    <row r="21" spans="1:24" ht="15.75" x14ac:dyDescent="0.25">
      <c r="A21" s="108"/>
      <c r="B21" s="108"/>
      <c r="C21" s="42"/>
      <c r="D21" s="42"/>
      <c r="E21" s="48"/>
      <c r="F21" s="42"/>
      <c r="G21" s="48"/>
      <c r="H21" s="42"/>
      <c r="I21" s="48"/>
      <c r="J21" s="42"/>
      <c r="K21" s="48"/>
      <c r="L21" s="42"/>
      <c r="M21" s="48"/>
      <c r="N21" s="48"/>
      <c r="O21" s="48"/>
      <c r="P21" s="45"/>
      <c r="Q21" s="43"/>
      <c r="R21" s="4"/>
    </row>
    <row r="22" spans="1:24" ht="15.75" x14ac:dyDescent="0.25">
      <c r="A22" s="108"/>
      <c r="B22" s="108"/>
      <c r="C22" s="42"/>
      <c r="D22" s="42"/>
      <c r="E22" s="48"/>
      <c r="F22" s="42"/>
      <c r="G22" s="48"/>
      <c r="H22" s="42"/>
      <c r="I22" s="48"/>
      <c r="J22" s="42"/>
      <c r="K22" s="48"/>
      <c r="L22" s="42"/>
      <c r="M22" s="48"/>
      <c r="N22" s="48"/>
      <c r="O22" s="48"/>
      <c r="P22" s="45"/>
      <c r="Q22" s="43"/>
      <c r="R22" s="4"/>
    </row>
    <row r="23" spans="1:24" ht="15.75" x14ac:dyDescent="0.25">
      <c r="A23" s="108"/>
      <c r="B23" s="108"/>
      <c r="C23" s="108"/>
      <c r="D23" s="43"/>
      <c r="E23" s="43"/>
      <c r="F23" s="43"/>
      <c r="G23" s="45"/>
      <c r="H23" s="43"/>
      <c r="I23" s="45"/>
      <c r="J23" s="43"/>
      <c r="K23" s="45"/>
      <c r="L23" s="43"/>
      <c r="M23" s="45"/>
      <c r="N23" s="45"/>
      <c r="O23" s="45"/>
      <c r="P23" s="45"/>
      <c r="Q23" s="43"/>
      <c r="R23" s="4"/>
    </row>
    <row r="24" spans="1:24" ht="15.75" x14ac:dyDescent="0.25">
      <c r="A24" s="108"/>
      <c r="B24" s="108"/>
      <c r="C24" s="108"/>
      <c r="D24" s="42"/>
      <c r="E24" s="42"/>
      <c r="F24" s="42"/>
      <c r="G24" s="48"/>
      <c r="H24" s="42"/>
      <c r="I24" s="48"/>
      <c r="J24" s="42"/>
      <c r="K24" s="48"/>
      <c r="L24" s="42"/>
      <c r="M24" s="48"/>
      <c r="N24" s="48"/>
      <c r="O24" s="48"/>
      <c r="P24" s="45"/>
      <c r="Q24" s="43"/>
      <c r="R24" s="4"/>
    </row>
    <row r="25" spans="1:24" ht="15.75" x14ac:dyDescent="0.25">
      <c r="A25" s="108"/>
      <c r="B25" s="108"/>
      <c r="C25" s="108"/>
      <c r="D25" s="43"/>
      <c r="E25" s="42"/>
      <c r="F25" s="42"/>
      <c r="G25" s="48"/>
      <c r="H25" s="42"/>
      <c r="I25" s="48"/>
      <c r="J25" s="42"/>
      <c r="K25" s="48"/>
      <c r="L25" s="42"/>
      <c r="M25" s="48"/>
      <c r="N25" s="48"/>
      <c r="O25" s="48"/>
      <c r="P25" s="45"/>
      <c r="Q25" s="43"/>
      <c r="R25" s="4"/>
    </row>
    <row r="26" spans="1:24" ht="15.75" x14ac:dyDescent="0.25">
      <c r="A26" s="42"/>
      <c r="B26" s="42"/>
      <c r="C26" s="42"/>
      <c r="D26" s="42"/>
      <c r="E26" s="42"/>
      <c r="F26" s="42"/>
      <c r="G26" s="48"/>
      <c r="H26" s="42"/>
      <c r="I26" s="48"/>
      <c r="J26" s="42"/>
      <c r="K26" s="48"/>
      <c r="L26" s="42"/>
      <c r="M26" s="48"/>
      <c r="N26" s="48"/>
      <c r="O26" s="48"/>
      <c r="P26" s="45"/>
      <c r="Q26" s="43"/>
      <c r="R26" s="4"/>
    </row>
    <row r="27" spans="1:24" ht="15.75" x14ac:dyDescent="0.25">
      <c r="A27" s="42"/>
      <c r="B27" s="42"/>
      <c r="C27" s="42"/>
      <c r="D27" s="43"/>
      <c r="E27" s="43"/>
      <c r="F27" s="43"/>
      <c r="G27" s="45"/>
      <c r="H27" s="43"/>
      <c r="I27" s="45"/>
      <c r="J27" s="43"/>
      <c r="K27" s="45"/>
      <c r="L27" s="43"/>
      <c r="M27" s="45"/>
      <c r="N27" s="45"/>
      <c r="O27" s="45"/>
      <c r="P27" s="45"/>
      <c r="Q27" s="43"/>
      <c r="R27" s="4"/>
    </row>
    <row r="28" spans="1:24" ht="15.75" x14ac:dyDescent="0.25">
      <c r="A28" s="42"/>
      <c r="B28" s="42"/>
      <c r="C28" s="42"/>
      <c r="D28" s="43"/>
      <c r="E28" s="43"/>
      <c r="F28" s="43"/>
      <c r="G28" s="45"/>
      <c r="H28" s="43"/>
      <c r="I28" s="45"/>
      <c r="J28" s="43"/>
      <c r="K28" s="45"/>
      <c r="L28" s="43"/>
      <c r="M28" s="45"/>
      <c r="N28" s="45"/>
      <c r="O28" s="45"/>
      <c r="P28" s="45"/>
      <c r="Q28" s="43"/>
      <c r="R28" s="4"/>
    </row>
    <row r="29" spans="1:24" ht="15.75" x14ac:dyDescent="0.25">
      <c r="A29" s="4"/>
      <c r="B29" s="4"/>
      <c r="C29" s="4"/>
      <c r="D29" s="4"/>
      <c r="E29" s="4"/>
      <c r="F29" s="4"/>
      <c r="G29" s="100"/>
      <c r="H29" s="4"/>
      <c r="I29" s="100"/>
      <c r="J29" s="4"/>
      <c r="K29" s="4"/>
      <c r="L29" s="4"/>
      <c r="M29" s="4"/>
      <c r="N29" s="4"/>
      <c r="O29" s="4"/>
      <c r="P29" s="45"/>
      <c r="Q29" s="4"/>
      <c r="R29" s="4"/>
    </row>
    <row r="30" spans="1:24" x14ac:dyDescent="0.2">
      <c r="A30" s="4"/>
      <c r="B30" s="4"/>
      <c r="C30" s="4"/>
      <c r="D30" s="4"/>
      <c r="E30" s="4"/>
      <c r="F30" s="4"/>
      <c r="G30" s="100"/>
      <c r="H30" s="4"/>
      <c r="I30" s="100"/>
      <c r="J30" s="4"/>
      <c r="K30" s="4"/>
      <c r="L30" s="4"/>
      <c r="M30" s="4"/>
      <c r="N30" s="4"/>
      <c r="O30" s="4"/>
      <c r="P30" s="4"/>
      <c r="Q30" s="4"/>
      <c r="R30" s="4"/>
    </row>
    <row r="31" spans="1:24" x14ac:dyDescent="0.2">
      <c r="A31" s="4"/>
      <c r="B31" s="4"/>
      <c r="C31" s="4"/>
      <c r="D31" s="4"/>
      <c r="E31" s="4"/>
      <c r="F31" s="4"/>
      <c r="G31" s="100"/>
      <c r="H31" s="4"/>
      <c r="I31" s="100"/>
      <c r="J31" s="4"/>
      <c r="K31" s="4"/>
      <c r="L31" s="4"/>
      <c r="M31" s="4"/>
      <c r="N31" s="4"/>
      <c r="O31" s="4"/>
      <c r="P31" s="4"/>
      <c r="Q31" s="4"/>
      <c r="R31" s="4"/>
    </row>
    <row r="32" spans="1:24" x14ac:dyDescent="0.2">
      <c r="P32" s="4"/>
    </row>
  </sheetData>
  <pageMargins left="0.7" right="0.7" top="0.78749999999999998" bottom="0.78749999999999998" header="0.51180555555555496" footer="0.51180555555555496"/>
  <pageSetup paperSize="9" scale="66" firstPageNumber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44"/>
  <sheetViews>
    <sheetView zoomScaleNormal="100" workbookViewId="0">
      <selection activeCell="P20" sqref="P20"/>
    </sheetView>
  </sheetViews>
  <sheetFormatPr defaultColWidth="8.5703125" defaultRowHeight="12.75" x14ac:dyDescent="0.2"/>
  <cols>
    <col min="1" max="1" width="13.140625" customWidth="1"/>
    <col min="2" max="2" width="17.28515625" customWidth="1"/>
    <col min="3" max="3" width="16.28515625" customWidth="1"/>
    <col min="5" max="5" width="5.7109375" customWidth="1"/>
    <col min="7" max="7" width="6.5703125" style="109" customWidth="1"/>
    <col min="8" max="8" width="7.85546875" customWidth="1"/>
    <col min="9" max="9" width="7" style="62" customWidth="1"/>
    <col min="10" max="10" width="9.5703125" customWidth="1"/>
    <col min="11" max="11" width="6.7109375" style="62" customWidth="1"/>
    <col min="12" max="12" width="8.85546875" customWidth="1"/>
    <col min="13" max="13" width="5.85546875" style="62" customWidth="1"/>
    <col min="14" max="14" width="6" style="62" customWidth="1"/>
    <col min="15" max="15" width="9" style="62" customWidth="1"/>
    <col min="16" max="16" width="10.42578125" customWidth="1"/>
    <col min="17" max="17" width="6.7109375" customWidth="1"/>
    <col min="19" max="19" width="7.7109375" style="62" customWidth="1"/>
    <col min="21" max="21" width="10.7109375" customWidth="1"/>
  </cols>
  <sheetData>
    <row r="1" spans="1:22" ht="18" x14ac:dyDescent="0.25">
      <c r="A1" s="78" t="s">
        <v>280</v>
      </c>
      <c r="B1" s="79"/>
    </row>
    <row r="2" spans="1:22" ht="15" x14ac:dyDescent="0.2">
      <c r="A2" s="80" t="s">
        <v>1</v>
      </c>
      <c r="B2" s="80" t="s">
        <v>2</v>
      </c>
      <c r="C2" s="80" t="s">
        <v>3</v>
      </c>
      <c r="D2" s="81" t="s">
        <v>4</v>
      </c>
      <c r="E2" s="110" t="s">
        <v>5</v>
      </c>
      <c r="F2" s="81" t="s">
        <v>6</v>
      </c>
      <c r="G2" s="83" t="s">
        <v>5</v>
      </c>
      <c r="H2" s="81" t="s">
        <v>7</v>
      </c>
      <c r="I2" s="83" t="s">
        <v>5</v>
      </c>
      <c r="J2" s="80" t="s">
        <v>8</v>
      </c>
      <c r="K2" s="111" t="s">
        <v>5</v>
      </c>
      <c r="L2" s="112" t="s">
        <v>9</v>
      </c>
      <c r="M2" s="83" t="s">
        <v>5</v>
      </c>
      <c r="N2" s="81"/>
      <c r="O2" s="83" t="s">
        <v>11</v>
      </c>
      <c r="P2" s="80" t="s">
        <v>12</v>
      </c>
    </row>
    <row r="3" spans="1:22" ht="15.75" x14ac:dyDescent="0.25">
      <c r="A3" s="35" t="s">
        <v>281</v>
      </c>
      <c r="B3" s="35" t="s">
        <v>94</v>
      </c>
      <c r="C3" s="35" t="s">
        <v>282</v>
      </c>
      <c r="D3" s="35">
        <v>1</v>
      </c>
      <c r="E3" s="36">
        <v>20</v>
      </c>
      <c r="F3" s="16">
        <v>1</v>
      </c>
      <c r="G3" s="36">
        <v>20</v>
      </c>
      <c r="H3" s="16">
        <v>2</v>
      </c>
      <c r="I3" s="36">
        <v>17</v>
      </c>
      <c r="J3" s="16"/>
      <c r="K3" s="16"/>
      <c r="L3" s="16">
        <v>1</v>
      </c>
      <c r="M3" s="37">
        <v>20</v>
      </c>
      <c r="N3" s="36"/>
      <c r="O3" s="36">
        <f t="shared" ref="O3:O16" si="0">SUM(E3+G3+I3+K3+M3)</f>
        <v>77</v>
      </c>
      <c r="P3" s="91">
        <v>1</v>
      </c>
      <c r="V3" s="3"/>
    </row>
    <row r="4" spans="1:22" ht="15.75" x14ac:dyDescent="0.25">
      <c r="A4" s="35" t="s">
        <v>98</v>
      </c>
      <c r="B4" s="35" t="s">
        <v>85</v>
      </c>
      <c r="C4" s="35" t="s">
        <v>31</v>
      </c>
      <c r="D4" s="35">
        <v>2</v>
      </c>
      <c r="E4" s="36">
        <v>17</v>
      </c>
      <c r="F4" s="16">
        <v>7</v>
      </c>
      <c r="G4" s="36">
        <v>9</v>
      </c>
      <c r="H4" s="16">
        <v>4</v>
      </c>
      <c r="I4" s="36">
        <v>13</v>
      </c>
      <c r="J4" s="16"/>
      <c r="K4" s="16"/>
      <c r="L4" s="16"/>
      <c r="M4" s="37"/>
      <c r="N4" s="36"/>
      <c r="O4" s="36">
        <f t="shared" si="0"/>
        <v>39</v>
      </c>
      <c r="P4" s="91">
        <v>2</v>
      </c>
      <c r="V4" s="3"/>
    </row>
    <row r="5" spans="1:22" ht="15.75" x14ac:dyDescent="0.25">
      <c r="A5" s="35" t="s">
        <v>89</v>
      </c>
      <c r="B5" s="35" t="s">
        <v>154</v>
      </c>
      <c r="C5" s="35" t="s">
        <v>37</v>
      </c>
      <c r="D5" s="16">
        <v>4</v>
      </c>
      <c r="E5" s="36">
        <v>13</v>
      </c>
      <c r="F5" s="16">
        <v>8</v>
      </c>
      <c r="G5" s="36">
        <v>8</v>
      </c>
      <c r="H5" s="16">
        <v>3</v>
      </c>
      <c r="I5" s="36">
        <v>15</v>
      </c>
      <c r="J5" s="16"/>
      <c r="K5" s="16"/>
      <c r="L5" s="16"/>
      <c r="M5" s="37"/>
      <c r="N5" s="36"/>
      <c r="O5" s="36">
        <f t="shared" si="0"/>
        <v>36</v>
      </c>
      <c r="P5" s="91">
        <v>3</v>
      </c>
      <c r="V5" s="3"/>
    </row>
    <row r="6" spans="1:22" ht="15.75" x14ac:dyDescent="0.25">
      <c r="A6" s="35" t="s">
        <v>283</v>
      </c>
      <c r="B6" s="35" t="s">
        <v>178</v>
      </c>
      <c r="C6" s="35" t="s">
        <v>37</v>
      </c>
      <c r="D6" s="16">
        <v>3</v>
      </c>
      <c r="E6" s="37">
        <v>15</v>
      </c>
      <c r="F6" s="16">
        <v>6</v>
      </c>
      <c r="G6" s="37">
        <v>10</v>
      </c>
      <c r="H6" s="16">
        <v>5</v>
      </c>
      <c r="I6" s="37">
        <v>11</v>
      </c>
      <c r="J6" s="35"/>
      <c r="K6" s="35"/>
      <c r="L6" s="35"/>
      <c r="M6" s="37"/>
      <c r="N6" s="36"/>
      <c r="O6" s="36">
        <f t="shared" si="0"/>
        <v>36</v>
      </c>
      <c r="P6" s="91">
        <v>4</v>
      </c>
      <c r="V6" s="3"/>
    </row>
    <row r="7" spans="1:22" ht="15.75" x14ac:dyDescent="0.25">
      <c r="A7" s="35" t="s">
        <v>284</v>
      </c>
      <c r="B7" s="35" t="s">
        <v>285</v>
      </c>
      <c r="C7" s="35" t="s">
        <v>48</v>
      </c>
      <c r="D7" s="16">
        <v>7</v>
      </c>
      <c r="E7" s="37">
        <v>9</v>
      </c>
      <c r="F7" s="35">
        <v>2</v>
      </c>
      <c r="G7" s="37">
        <v>17</v>
      </c>
      <c r="H7" s="35"/>
      <c r="I7" s="37"/>
      <c r="J7" s="35"/>
      <c r="K7" s="35"/>
      <c r="L7" s="35"/>
      <c r="M7" s="37"/>
      <c r="N7" s="36"/>
      <c r="O7" s="36">
        <f t="shared" si="0"/>
        <v>26</v>
      </c>
      <c r="P7" s="91">
        <v>5</v>
      </c>
      <c r="V7" s="3"/>
    </row>
    <row r="8" spans="1:22" ht="15.75" x14ac:dyDescent="0.25">
      <c r="A8" s="35" t="s">
        <v>286</v>
      </c>
      <c r="B8" s="35" t="s">
        <v>287</v>
      </c>
      <c r="C8" s="35" t="s">
        <v>37</v>
      </c>
      <c r="D8" s="16">
        <v>5</v>
      </c>
      <c r="E8" s="36">
        <v>11</v>
      </c>
      <c r="F8" s="16">
        <v>3</v>
      </c>
      <c r="G8" s="36">
        <v>15</v>
      </c>
      <c r="H8" s="16"/>
      <c r="I8" s="36"/>
      <c r="J8" s="16"/>
      <c r="K8" s="16"/>
      <c r="L8" s="16"/>
      <c r="M8" s="37"/>
      <c r="N8" s="36"/>
      <c r="O8" s="36">
        <f t="shared" si="0"/>
        <v>26</v>
      </c>
      <c r="P8" s="91">
        <v>6</v>
      </c>
      <c r="V8" s="3"/>
    </row>
    <row r="9" spans="1:22" ht="15.75" x14ac:dyDescent="0.25">
      <c r="A9" s="35" t="s">
        <v>288</v>
      </c>
      <c r="B9" s="35" t="s">
        <v>167</v>
      </c>
      <c r="C9" s="35" t="s">
        <v>19</v>
      </c>
      <c r="D9" s="113"/>
      <c r="E9" s="37"/>
      <c r="F9" s="35">
        <v>11</v>
      </c>
      <c r="G9" s="37">
        <v>5</v>
      </c>
      <c r="H9" s="35">
        <v>1</v>
      </c>
      <c r="I9" s="37">
        <v>20</v>
      </c>
      <c r="J9" s="16"/>
      <c r="K9" s="35"/>
      <c r="L9" s="35"/>
      <c r="M9" s="37"/>
      <c r="N9" s="36"/>
      <c r="O9" s="36">
        <f t="shared" si="0"/>
        <v>25</v>
      </c>
      <c r="P9" s="91">
        <v>7</v>
      </c>
      <c r="V9" s="3"/>
    </row>
    <row r="10" spans="1:22" ht="15.75" x14ac:dyDescent="0.25">
      <c r="A10" s="35" t="s">
        <v>289</v>
      </c>
      <c r="B10" s="35" t="s">
        <v>170</v>
      </c>
      <c r="C10" s="35" t="s">
        <v>37</v>
      </c>
      <c r="D10" s="35">
        <v>8</v>
      </c>
      <c r="E10" s="37">
        <v>8</v>
      </c>
      <c r="F10" s="16">
        <v>5</v>
      </c>
      <c r="G10" s="37">
        <v>11</v>
      </c>
      <c r="H10" s="16"/>
      <c r="I10" s="37"/>
      <c r="J10" s="35"/>
      <c r="K10" s="35"/>
      <c r="L10" s="35"/>
      <c r="M10" s="37"/>
      <c r="N10" s="36"/>
      <c r="O10" s="36">
        <f t="shared" si="0"/>
        <v>19</v>
      </c>
      <c r="P10" s="91">
        <v>8</v>
      </c>
      <c r="V10" s="3"/>
    </row>
    <row r="11" spans="1:22" ht="15.75" x14ac:dyDescent="0.25">
      <c r="A11" s="35" t="s">
        <v>290</v>
      </c>
      <c r="B11" s="35" t="s">
        <v>291</v>
      </c>
      <c r="C11" s="35" t="s">
        <v>37</v>
      </c>
      <c r="D11" s="16">
        <v>9</v>
      </c>
      <c r="E11" s="37">
        <v>7</v>
      </c>
      <c r="F11" s="16">
        <v>10</v>
      </c>
      <c r="G11" s="37">
        <v>6</v>
      </c>
      <c r="H11" s="16"/>
      <c r="I11" s="37"/>
      <c r="J11" s="16"/>
      <c r="K11" s="16"/>
      <c r="L11" s="35"/>
      <c r="M11" s="37"/>
      <c r="N11" s="36"/>
      <c r="O11" s="36">
        <f t="shared" si="0"/>
        <v>13</v>
      </c>
      <c r="P11" s="91">
        <v>9</v>
      </c>
      <c r="V11" s="3"/>
    </row>
    <row r="12" spans="1:22" ht="15.75" x14ac:dyDescent="0.25">
      <c r="A12" s="35" t="s">
        <v>292</v>
      </c>
      <c r="B12" s="35" t="s">
        <v>293</v>
      </c>
      <c r="C12" s="35" t="s">
        <v>37</v>
      </c>
      <c r="D12" s="113"/>
      <c r="E12" s="37"/>
      <c r="F12" s="16">
        <v>4</v>
      </c>
      <c r="G12" s="37">
        <v>13</v>
      </c>
      <c r="H12" s="16"/>
      <c r="I12" s="37"/>
      <c r="J12" s="35"/>
      <c r="K12" s="35"/>
      <c r="L12" s="35"/>
      <c r="M12" s="37"/>
      <c r="N12" s="36"/>
      <c r="O12" s="36">
        <f t="shared" si="0"/>
        <v>13</v>
      </c>
      <c r="P12" s="91">
        <v>10</v>
      </c>
      <c r="V12" s="3"/>
    </row>
    <row r="13" spans="1:22" ht="15.75" x14ac:dyDescent="0.25">
      <c r="A13" s="35" t="s">
        <v>294</v>
      </c>
      <c r="B13" s="35" t="s">
        <v>250</v>
      </c>
      <c r="C13" s="35" t="s">
        <v>31</v>
      </c>
      <c r="D13" s="16">
        <v>6</v>
      </c>
      <c r="E13" s="37">
        <v>10</v>
      </c>
      <c r="F13" s="35"/>
      <c r="G13" s="37"/>
      <c r="H13" s="35"/>
      <c r="I13" s="37"/>
      <c r="J13" s="35"/>
      <c r="K13" s="37"/>
      <c r="L13" s="35"/>
      <c r="M13" s="37"/>
      <c r="N13" s="36"/>
      <c r="O13" s="36">
        <f t="shared" si="0"/>
        <v>10</v>
      </c>
      <c r="P13" s="91">
        <v>11</v>
      </c>
      <c r="V13" s="3"/>
    </row>
    <row r="14" spans="1:22" ht="15.75" x14ac:dyDescent="0.25">
      <c r="A14" s="35" t="s">
        <v>295</v>
      </c>
      <c r="B14" s="35" t="s">
        <v>296</v>
      </c>
      <c r="C14" s="35" t="s">
        <v>48</v>
      </c>
      <c r="D14" s="113"/>
      <c r="E14" s="36"/>
      <c r="F14" s="16">
        <v>9</v>
      </c>
      <c r="G14" s="36">
        <v>7</v>
      </c>
      <c r="H14" s="16"/>
      <c r="I14" s="36"/>
      <c r="J14" s="16"/>
      <c r="K14" s="36"/>
      <c r="L14" s="16"/>
      <c r="M14" s="37"/>
      <c r="N14" s="36"/>
      <c r="O14" s="36">
        <f t="shared" si="0"/>
        <v>7</v>
      </c>
      <c r="P14" s="91">
        <v>12</v>
      </c>
      <c r="Q14" s="4"/>
      <c r="R14" s="4"/>
      <c r="V14" s="3"/>
    </row>
    <row r="15" spans="1:22" ht="15.75" x14ac:dyDescent="0.25">
      <c r="A15" s="35" t="s">
        <v>297</v>
      </c>
      <c r="B15" s="35" t="s">
        <v>255</v>
      </c>
      <c r="C15" s="35" t="s">
        <v>48</v>
      </c>
      <c r="D15" s="35">
        <v>10</v>
      </c>
      <c r="E15" s="37">
        <v>6</v>
      </c>
      <c r="F15" s="16"/>
      <c r="G15" s="37"/>
      <c r="H15" s="16"/>
      <c r="I15" s="37"/>
      <c r="J15" s="35"/>
      <c r="K15" s="37"/>
      <c r="L15" s="35"/>
      <c r="M15" s="37"/>
      <c r="N15" s="36"/>
      <c r="O15" s="36">
        <f t="shared" si="0"/>
        <v>6</v>
      </c>
      <c r="P15" s="91">
        <v>13</v>
      </c>
      <c r="Q15" s="4"/>
      <c r="R15" s="4"/>
      <c r="V15" s="3"/>
    </row>
    <row r="16" spans="1:22" ht="15.75" x14ac:dyDescent="0.25">
      <c r="A16" s="35" t="s">
        <v>298</v>
      </c>
      <c r="B16" s="35" t="s">
        <v>178</v>
      </c>
      <c r="C16" s="35" t="s">
        <v>37</v>
      </c>
      <c r="D16" s="113"/>
      <c r="E16" s="37"/>
      <c r="F16" s="16">
        <v>12</v>
      </c>
      <c r="G16" s="37">
        <v>4</v>
      </c>
      <c r="H16" s="16"/>
      <c r="I16" s="37"/>
      <c r="J16" s="16"/>
      <c r="K16" s="16"/>
      <c r="L16" s="35"/>
      <c r="M16" s="37"/>
      <c r="N16" s="36"/>
      <c r="O16" s="36">
        <f t="shared" si="0"/>
        <v>4</v>
      </c>
      <c r="P16" s="91">
        <v>14</v>
      </c>
      <c r="Q16" s="4"/>
      <c r="R16" s="4"/>
      <c r="V16" s="3"/>
    </row>
    <row r="17" spans="1:22" ht="15.75" x14ac:dyDescent="0.25">
      <c r="A17" s="4"/>
      <c r="B17" s="4"/>
      <c r="C17" s="4"/>
      <c r="D17" s="4"/>
      <c r="E17" s="47"/>
      <c r="F17" s="42"/>
      <c r="G17" s="47"/>
      <c r="H17" s="42"/>
      <c r="I17" s="47"/>
      <c r="J17" s="42"/>
      <c r="K17" s="42"/>
      <c r="L17" s="42"/>
      <c r="M17" s="47"/>
      <c r="N17" s="44"/>
      <c r="O17" s="44"/>
      <c r="P17" s="73"/>
      <c r="Q17" s="4"/>
      <c r="R17" s="4"/>
      <c r="V17" s="3"/>
    </row>
    <row r="18" spans="1:22" ht="15.75" x14ac:dyDescent="0.25">
      <c r="A18" s="42"/>
      <c r="B18" s="42"/>
      <c r="C18" s="42"/>
      <c r="D18" s="43"/>
      <c r="E18" s="44"/>
      <c r="F18" s="43"/>
      <c r="G18" s="44"/>
      <c r="H18" s="43"/>
      <c r="I18" s="44"/>
      <c r="J18" s="43"/>
      <c r="K18" s="43"/>
      <c r="L18" s="43"/>
      <c r="M18" s="47"/>
      <c r="N18" s="44"/>
      <c r="O18" s="44"/>
      <c r="P18" s="73"/>
      <c r="Q18" s="4"/>
      <c r="R18" s="4"/>
      <c r="V18" s="3"/>
    </row>
    <row r="19" spans="1:22" ht="15.75" x14ac:dyDescent="0.25">
      <c r="A19" s="42"/>
      <c r="B19" s="42"/>
      <c r="C19" s="42"/>
      <c r="D19" s="43"/>
      <c r="E19" s="47"/>
      <c r="F19" s="43"/>
      <c r="G19" s="47"/>
      <c r="H19" s="43"/>
      <c r="I19" s="47"/>
      <c r="J19" s="42"/>
      <c r="K19" s="42"/>
      <c r="L19" s="42"/>
      <c r="M19" s="47"/>
      <c r="N19" s="44"/>
      <c r="O19" s="44"/>
      <c r="P19" s="73"/>
      <c r="Q19" s="4"/>
      <c r="R19" s="4"/>
      <c r="V19" s="3"/>
    </row>
    <row r="20" spans="1:22" ht="15.75" x14ac:dyDescent="0.25">
      <c r="A20" s="42"/>
      <c r="B20" s="42"/>
      <c r="C20" s="42"/>
      <c r="D20" s="43"/>
      <c r="E20" s="47"/>
      <c r="F20" s="43"/>
      <c r="G20" s="47"/>
      <c r="H20" s="43"/>
      <c r="I20" s="44"/>
      <c r="J20" s="43"/>
      <c r="K20" s="43"/>
      <c r="L20" s="42"/>
      <c r="M20" s="47"/>
      <c r="N20" s="44"/>
      <c r="O20" s="44"/>
      <c r="P20" s="73"/>
      <c r="V20" s="3"/>
    </row>
    <row r="21" spans="1:22" ht="15.75" x14ac:dyDescent="0.25">
      <c r="A21" s="42"/>
      <c r="B21" s="42"/>
      <c r="C21" s="42"/>
      <c r="D21" s="49"/>
      <c r="E21" s="44"/>
      <c r="F21" s="43"/>
      <c r="G21" s="44"/>
      <c r="H21" s="43"/>
      <c r="I21" s="44"/>
      <c r="J21" s="43"/>
      <c r="K21" s="44"/>
      <c r="L21" s="43"/>
      <c r="M21" s="47"/>
      <c r="N21" s="44"/>
      <c r="O21" s="44"/>
      <c r="P21" s="73"/>
      <c r="V21" s="3"/>
    </row>
    <row r="22" spans="1:22" ht="15.75" x14ac:dyDescent="0.25">
      <c r="A22" s="42"/>
      <c r="B22" s="42"/>
      <c r="C22" s="42"/>
      <c r="D22" s="43"/>
      <c r="E22" s="44"/>
      <c r="F22" s="43"/>
      <c r="G22" s="44"/>
      <c r="H22" s="43"/>
      <c r="I22" s="44"/>
      <c r="J22" s="43"/>
      <c r="K22" s="44"/>
      <c r="L22" s="43"/>
      <c r="M22" s="44"/>
      <c r="N22" s="44"/>
      <c r="O22" s="44"/>
      <c r="P22" s="73"/>
      <c r="V22" s="3"/>
    </row>
    <row r="23" spans="1:22" ht="15.75" x14ac:dyDescent="0.25">
      <c r="A23" s="42"/>
      <c r="B23" s="42"/>
      <c r="C23" s="42"/>
      <c r="D23" s="43"/>
      <c r="E23" s="44"/>
      <c r="F23" s="43"/>
      <c r="G23" s="44"/>
      <c r="H23" s="43"/>
      <c r="I23" s="44"/>
      <c r="J23" s="43"/>
      <c r="K23" s="44"/>
      <c r="L23" s="43"/>
      <c r="M23" s="47"/>
      <c r="N23" s="44"/>
      <c r="O23" s="44"/>
      <c r="P23" s="73"/>
      <c r="V23" s="3"/>
    </row>
    <row r="24" spans="1:22" ht="15.75" x14ac:dyDescent="0.25">
      <c r="A24" s="42"/>
      <c r="B24" s="42"/>
      <c r="C24" s="42"/>
      <c r="D24" s="42"/>
      <c r="E24" s="42"/>
      <c r="F24" s="43"/>
      <c r="G24" s="47"/>
      <c r="H24" s="43"/>
      <c r="I24" s="44"/>
      <c r="J24" s="42"/>
      <c r="K24" s="47"/>
      <c r="L24" s="42"/>
      <c r="M24" s="47"/>
      <c r="N24" s="44"/>
      <c r="O24" s="44"/>
      <c r="P24" s="73"/>
      <c r="V24" s="3"/>
    </row>
    <row r="25" spans="1:22" ht="15.75" x14ac:dyDescent="0.25">
      <c r="A25" s="42"/>
      <c r="B25" s="42"/>
      <c r="C25" s="42"/>
      <c r="D25" s="42"/>
      <c r="E25" s="42"/>
      <c r="F25" s="42"/>
      <c r="G25" s="47"/>
      <c r="H25" s="42"/>
      <c r="I25" s="47"/>
      <c r="J25" s="42"/>
      <c r="K25" s="42"/>
      <c r="L25" s="42"/>
      <c r="M25" s="47"/>
      <c r="N25" s="44"/>
      <c r="O25" s="44"/>
      <c r="P25" s="73"/>
      <c r="V25" s="3"/>
    </row>
    <row r="26" spans="1:22" ht="15.75" x14ac:dyDescent="0.25">
      <c r="A26" s="42"/>
      <c r="B26" s="42"/>
      <c r="C26" s="42"/>
      <c r="D26" s="49"/>
      <c r="E26" s="49"/>
      <c r="F26" s="49"/>
      <c r="G26" s="114"/>
      <c r="H26" s="49"/>
      <c r="I26" s="50"/>
      <c r="J26" s="49"/>
      <c r="K26" s="49"/>
      <c r="L26" s="42"/>
      <c r="M26" s="47"/>
      <c r="N26" s="44"/>
      <c r="O26" s="44"/>
      <c r="P26" s="73"/>
      <c r="V26" s="3"/>
    </row>
    <row r="27" spans="1:22" ht="15.75" x14ac:dyDescent="0.25">
      <c r="A27" s="42"/>
      <c r="B27" s="42"/>
      <c r="C27" s="42"/>
      <c r="D27" s="43"/>
      <c r="E27" s="47"/>
      <c r="F27" s="43"/>
      <c r="G27" s="47"/>
      <c r="H27" s="43"/>
      <c r="I27" s="47"/>
      <c r="J27" s="42"/>
      <c r="K27" s="42"/>
      <c r="L27" s="42"/>
      <c r="M27" s="47"/>
      <c r="N27" s="44"/>
      <c r="O27" s="44"/>
      <c r="P27" s="73"/>
    </row>
    <row r="28" spans="1:22" ht="15.75" x14ac:dyDescent="0.25">
      <c r="A28" s="42"/>
      <c r="B28" s="42"/>
      <c r="C28" s="42"/>
      <c r="D28" s="42"/>
      <c r="E28" s="47"/>
      <c r="F28" s="42"/>
      <c r="G28" s="47"/>
      <c r="H28" s="42"/>
      <c r="I28" s="47"/>
      <c r="J28" s="42"/>
      <c r="K28" s="42"/>
      <c r="L28" s="42"/>
      <c r="M28" s="47"/>
      <c r="N28" s="44"/>
      <c r="O28" s="44"/>
      <c r="P28" s="73"/>
    </row>
    <row r="29" spans="1:22" ht="15.75" x14ac:dyDescent="0.25">
      <c r="A29" s="42"/>
      <c r="B29" s="42"/>
      <c r="C29" s="42"/>
      <c r="D29" s="42"/>
      <c r="E29" s="47"/>
      <c r="F29" s="43"/>
      <c r="G29" s="47"/>
      <c r="H29" s="43"/>
      <c r="I29" s="47"/>
      <c r="J29" s="42"/>
      <c r="K29" s="42"/>
      <c r="L29" s="42"/>
      <c r="M29" s="47"/>
      <c r="N29" s="44"/>
      <c r="O29" s="44"/>
      <c r="P29" s="73"/>
    </row>
    <row r="30" spans="1:22" ht="15.75" x14ac:dyDescent="0.25">
      <c r="A30" s="42"/>
      <c r="B30" s="42"/>
      <c r="C30" s="42"/>
      <c r="D30" s="43"/>
      <c r="E30" s="47"/>
      <c r="F30" s="43"/>
      <c r="G30" s="47"/>
      <c r="H30" s="43"/>
      <c r="I30" s="47"/>
      <c r="J30" s="43"/>
      <c r="K30" s="43"/>
      <c r="L30" s="42"/>
      <c r="M30" s="47"/>
      <c r="N30" s="44"/>
      <c r="O30" s="44"/>
      <c r="P30" s="73"/>
    </row>
    <row r="31" spans="1:22" ht="15.75" x14ac:dyDescent="0.25">
      <c r="A31" s="42"/>
      <c r="B31" s="42"/>
      <c r="C31" s="42"/>
      <c r="D31" s="49"/>
      <c r="E31" s="49"/>
      <c r="F31" s="49"/>
      <c r="G31" s="114"/>
      <c r="H31" s="49"/>
      <c r="I31" s="50"/>
      <c r="J31" s="42"/>
      <c r="K31" s="115"/>
      <c r="L31" s="42"/>
      <c r="M31" s="47"/>
      <c r="N31" s="44"/>
      <c r="O31" s="44"/>
      <c r="P31" s="73"/>
    </row>
    <row r="32" spans="1:22" ht="15.75" x14ac:dyDescent="0.25">
      <c r="A32" s="42"/>
      <c r="B32" s="42"/>
      <c r="C32" s="42"/>
      <c r="D32" s="42"/>
      <c r="E32" s="49"/>
      <c r="F32" s="42"/>
      <c r="G32" s="114"/>
      <c r="H32" s="116"/>
      <c r="I32" s="114"/>
      <c r="J32" s="49"/>
      <c r="K32" s="49"/>
      <c r="L32" s="42"/>
      <c r="M32" s="47"/>
      <c r="N32" s="44"/>
      <c r="O32" s="44"/>
      <c r="P32" s="73"/>
    </row>
    <row r="33" spans="1:16" ht="15.75" x14ac:dyDescent="0.25">
      <c r="A33" s="42"/>
      <c r="B33" s="42"/>
      <c r="C33" s="42"/>
      <c r="D33" s="42"/>
      <c r="E33" s="47"/>
      <c r="F33" s="42"/>
      <c r="G33" s="47"/>
      <c r="H33" s="42"/>
      <c r="I33" s="47"/>
      <c r="J33" s="43"/>
      <c r="K33" s="47"/>
      <c r="L33" s="42"/>
      <c r="M33" s="47"/>
      <c r="N33" s="44"/>
      <c r="O33" s="44"/>
      <c r="P33" s="73"/>
    </row>
    <row r="34" spans="1:16" ht="15.75" x14ac:dyDescent="0.25">
      <c r="A34" s="42"/>
      <c r="B34" s="42"/>
      <c r="C34" s="42"/>
      <c r="D34" s="42"/>
      <c r="E34" s="47"/>
      <c r="F34" s="42"/>
      <c r="G34" s="47"/>
      <c r="H34" s="42"/>
      <c r="I34" s="47"/>
      <c r="J34" s="42"/>
      <c r="K34" s="42"/>
      <c r="L34" s="42"/>
      <c r="M34" s="47"/>
      <c r="N34" s="44"/>
      <c r="O34" s="44"/>
      <c r="P34" s="73"/>
    </row>
    <row r="35" spans="1:16" ht="15.75" x14ac:dyDescent="0.25">
      <c r="A35" s="42"/>
      <c r="B35" s="42"/>
      <c r="C35" s="42"/>
      <c r="D35" s="43"/>
      <c r="E35" s="44"/>
      <c r="F35" s="43"/>
      <c r="G35" s="44"/>
      <c r="H35" s="43"/>
      <c r="I35" s="44"/>
      <c r="J35" s="43"/>
      <c r="K35" s="44"/>
      <c r="L35" s="43"/>
      <c r="M35" s="44"/>
      <c r="N35" s="44"/>
      <c r="O35" s="44"/>
      <c r="P35" s="73"/>
    </row>
    <row r="36" spans="1:16" ht="15.75" x14ac:dyDescent="0.25">
      <c r="A36" s="42"/>
      <c r="B36" s="42"/>
      <c r="C36" s="42"/>
      <c r="D36" s="43"/>
      <c r="E36" s="42"/>
      <c r="F36" s="42"/>
      <c r="G36" s="47"/>
      <c r="H36" s="42"/>
      <c r="I36" s="47"/>
      <c r="J36" s="42"/>
      <c r="K36" s="47"/>
      <c r="L36" s="42"/>
      <c r="M36" s="47"/>
      <c r="N36" s="44"/>
      <c r="O36" s="44"/>
      <c r="P36" s="73"/>
    </row>
    <row r="37" spans="1:16" ht="15.75" x14ac:dyDescent="0.25">
      <c r="A37" s="42"/>
      <c r="B37" s="42"/>
      <c r="C37" s="42"/>
      <c r="D37" s="42"/>
      <c r="E37" s="44"/>
      <c r="F37" s="43"/>
      <c r="G37" s="44"/>
      <c r="H37" s="43"/>
      <c r="I37" s="44"/>
      <c r="J37" s="43"/>
      <c r="K37" s="44"/>
      <c r="L37" s="43"/>
      <c r="M37" s="44"/>
      <c r="N37" s="44"/>
      <c r="O37" s="44"/>
      <c r="P37" s="4"/>
    </row>
    <row r="38" spans="1:16" ht="15.75" x14ac:dyDescent="0.25">
      <c r="A38" s="42"/>
      <c r="B38" s="42"/>
      <c r="C38" s="42"/>
      <c r="D38" s="43"/>
      <c r="E38" s="44"/>
      <c r="F38" s="43"/>
      <c r="G38" s="44"/>
      <c r="H38" s="43"/>
      <c r="I38" s="44"/>
      <c r="J38" s="43"/>
      <c r="K38" s="44"/>
      <c r="L38" s="43"/>
      <c r="M38" s="47"/>
      <c r="N38" s="44"/>
      <c r="O38" s="44"/>
      <c r="P38" s="4"/>
    </row>
    <row r="39" spans="1:16" x14ac:dyDescent="0.2">
      <c r="A39" s="4"/>
      <c r="B39" s="4"/>
      <c r="C39" s="4"/>
      <c r="D39" s="4"/>
      <c r="E39" s="4"/>
      <c r="F39" s="4"/>
      <c r="G39" s="117"/>
      <c r="H39" s="4"/>
      <c r="I39" s="118"/>
      <c r="J39" s="4"/>
      <c r="K39" s="118"/>
      <c r="L39" s="4"/>
      <c r="M39" s="118"/>
      <c r="N39" s="118"/>
      <c r="O39" s="118"/>
      <c r="P39" s="4"/>
    </row>
    <row r="40" spans="1:16" x14ac:dyDescent="0.2">
      <c r="A40" s="4"/>
      <c r="B40" s="4"/>
      <c r="C40" s="4"/>
      <c r="D40" s="4"/>
      <c r="E40" s="4"/>
      <c r="F40" s="4"/>
      <c r="G40" s="117"/>
      <c r="H40" s="4"/>
      <c r="I40" s="118"/>
      <c r="J40" s="4"/>
      <c r="K40" s="118"/>
      <c r="L40" s="4"/>
      <c r="M40" s="118"/>
      <c r="N40" s="118"/>
      <c r="O40" s="118"/>
      <c r="P40" s="4"/>
    </row>
    <row r="41" spans="1:16" x14ac:dyDescent="0.2">
      <c r="A41" s="4"/>
      <c r="B41" s="4"/>
      <c r="C41" s="4"/>
      <c r="D41" s="4"/>
      <c r="E41" s="4"/>
      <c r="F41" s="4"/>
      <c r="G41" s="117"/>
      <c r="H41" s="4"/>
      <c r="I41" s="118"/>
      <c r="J41" s="4"/>
      <c r="K41" s="118"/>
      <c r="L41" s="4"/>
      <c r="M41" s="118"/>
      <c r="N41" s="118"/>
      <c r="O41" s="118"/>
      <c r="P41" s="4"/>
    </row>
    <row r="42" spans="1:16" x14ac:dyDescent="0.2">
      <c r="A42" s="4"/>
      <c r="B42" s="4"/>
      <c r="C42" s="4"/>
      <c r="D42" s="4"/>
      <c r="E42" s="4"/>
      <c r="F42" s="4"/>
      <c r="G42" s="117"/>
      <c r="H42" s="4"/>
      <c r="I42" s="118"/>
      <c r="J42" s="4"/>
      <c r="K42" s="118"/>
      <c r="L42" s="4"/>
      <c r="M42" s="118"/>
      <c r="N42" s="118"/>
      <c r="O42" s="118"/>
      <c r="P42" s="4"/>
    </row>
    <row r="43" spans="1:16" x14ac:dyDescent="0.2">
      <c r="A43" s="4"/>
      <c r="B43" s="4"/>
      <c r="C43" s="4"/>
      <c r="D43" s="4"/>
      <c r="E43" s="4"/>
      <c r="F43" s="4"/>
      <c r="G43" s="117"/>
      <c r="H43" s="4"/>
      <c r="I43" s="118"/>
      <c r="J43" s="4"/>
      <c r="K43" s="118"/>
      <c r="L43" s="4"/>
      <c r="M43" s="118"/>
      <c r="N43" s="118"/>
      <c r="O43" s="118"/>
      <c r="P43" s="4"/>
    </row>
    <row r="44" spans="1:16" x14ac:dyDescent="0.2">
      <c r="A44" s="4"/>
      <c r="B44" s="4"/>
      <c r="C44" s="4"/>
      <c r="D44" s="4"/>
      <c r="E44" s="4"/>
      <c r="F44" s="4"/>
      <c r="G44" s="117"/>
      <c r="H44" s="4"/>
      <c r="I44" s="118"/>
      <c r="J44" s="4"/>
      <c r="K44" s="118"/>
      <c r="L44" s="4"/>
      <c r="M44" s="118"/>
      <c r="N44" s="118"/>
      <c r="O44" s="118"/>
      <c r="P44" s="4"/>
    </row>
  </sheetData>
  <pageMargins left="0.7" right="0.7" top="0.78749999999999998" bottom="0.78749999999999998" header="0.51180555555555496" footer="0.51180555555555496"/>
  <pageSetup paperSize="9" scale="62" firstPageNumber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zoomScaleNormal="100" workbookViewId="0"/>
  </sheetViews>
  <sheetFormatPr defaultColWidth="8.42578125" defaultRowHeight="12.75" x14ac:dyDescent="0.2"/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3</vt:i4>
      </vt:variant>
    </vt:vector>
  </HeadingPairs>
  <TitlesOfParts>
    <vt:vector size="12" baseType="lpstr">
      <vt:lpstr>MŠ 2021 a ml.  D</vt:lpstr>
      <vt:lpstr>MŠ 2021  ml. CH</vt:lpstr>
      <vt:lpstr>MŠ 2020 D</vt:lpstr>
      <vt:lpstr>MŠ 2020  CH</vt:lpstr>
      <vt:lpstr>MŠ 2019 D</vt:lpstr>
      <vt:lpstr>MŠ 2019 CH</vt:lpstr>
      <vt:lpstr>MŠ  2018 D </vt:lpstr>
      <vt:lpstr>MŠ 2018 CH</vt:lpstr>
      <vt:lpstr>List1</vt:lpstr>
      <vt:lpstr>'MŠ  2018 D '!Oblast_tisku</vt:lpstr>
      <vt:lpstr>'MŠ 2019 D'!Oblast_tisku</vt:lpstr>
      <vt:lpstr>'MŠ 2020 D'!Oblast_tisku</vt:lpstr>
    </vt:vector>
  </TitlesOfParts>
  <Company>Základní škola Tanvald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skola</dc:creator>
  <dc:description/>
  <cp:lastModifiedBy>Ivana Stěhulová</cp:lastModifiedBy>
  <cp:revision>10</cp:revision>
  <cp:lastPrinted>2024-05-02T15:04:30Z</cp:lastPrinted>
  <dcterms:created xsi:type="dcterms:W3CDTF">2014-09-11T17:15:55Z</dcterms:created>
  <dcterms:modified xsi:type="dcterms:W3CDTF">2025-02-24T05:05:13Z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Základní škola Tanvald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